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WORK\$\"/>
    </mc:Choice>
  </mc:AlternateContent>
  <xr:revisionPtr revIDLastSave="0" documentId="13_ncr:1_{31EA26F8-DAFB-454A-88DF-F213E1F585C8}" xr6:coauthVersionLast="47" xr6:coauthVersionMax="47" xr10:uidLastSave="{00000000-0000-0000-0000-000000000000}"/>
  <bookViews>
    <workbookView xWindow="-108" yWindow="-108" windowWidth="30936" windowHeight="16896" tabRatio="781" xr2:uid="{00000000-000D-0000-FFFF-FFFF00000000}"/>
  </bookViews>
  <sheets>
    <sheet name="Average Tenure in Years" sheetId="18" r:id="rId1"/>
    <sheet name="Computing Tenure of Current Emp" sheetId="11" r:id="rId2"/>
    <sheet name="Avrg Tenure in Month" sheetId="16" r:id="rId3"/>
    <sheet name="Counting Nos of Year Fractions" sheetId="15" r:id="rId4"/>
    <sheet name="Using Calculator" sheetId="19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1" l="1"/>
  <c r="D10" i="11"/>
  <c r="D9" i="11"/>
  <c r="D8" i="11"/>
  <c r="D7" i="11"/>
  <c r="F6" i="16"/>
  <c r="E11" i="16"/>
  <c r="E10" i="16"/>
  <c r="E9" i="16"/>
  <c r="E8" i="16"/>
  <c r="E7" i="16"/>
  <c r="F6" i="18"/>
  <c r="E11" i="18"/>
  <c r="E10" i="18"/>
  <c r="E9" i="18"/>
  <c r="E8" i="18"/>
  <c r="E7" i="18"/>
  <c r="D13" i="19"/>
  <c r="D12" i="19"/>
  <c r="D11" i="19"/>
  <c r="D10" i="19"/>
  <c r="D9" i="19"/>
  <c r="D8" i="19"/>
  <c r="D7" i="19"/>
  <c r="D6" i="19"/>
  <c r="E6" i="18"/>
  <c r="E6" i="16"/>
  <c r="E7" i="15"/>
  <c r="E8" i="15"/>
  <c r="E9" i="15"/>
  <c r="E10" i="15"/>
  <c r="E11" i="15"/>
  <c r="E6" i="15"/>
  <c r="D6" i="11"/>
  <c r="E6" i="11" l="1"/>
  <c r="E6" i="19"/>
  <c r="F6" i="15"/>
</calcChain>
</file>

<file path=xl/sharedStrings.xml><?xml version="1.0" encoding="utf-8"?>
<sst xmlns="http://schemas.openxmlformats.org/spreadsheetml/2006/main" count="52" uniqueCount="17">
  <si>
    <t>Joining Date</t>
  </si>
  <si>
    <t>Tenure</t>
  </si>
  <si>
    <t>Leaving Date</t>
  </si>
  <si>
    <t>Avg Tenure</t>
  </si>
  <si>
    <t xml:space="preserve">Leaving Date </t>
  </si>
  <si>
    <t>Average Tenure</t>
  </si>
  <si>
    <t>Robert Hills</t>
  </si>
  <si>
    <t>John Kabir</t>
  </si>
  <si>
    <t>Tom Hanks</t>
  </si>
  <si>
    <t>Manuel jack</t>
  </si>
  <si>
    <t>Austin Cooper</t>
  </si>
  <si>
    <t>Sam Williams</t>
  </si>
  <si>
    <t>Calculating Average Tenure of Employees</t>
  </si>
  <si>
    <t>Tenure in Years</t>
  </si>
  <si>
    <t>Tenure in Month</t>
  </si>
  <si>
    <t>Tenure in Months</t>
  </si>
  <si>
    <t>Employee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</si>
</sst>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4" tint="-0.249977111117893"/>
      <name val="Arial"/>
      <family val="2"/>
    </font>
    <font>
      <b/>
      <sz val="12"/>
      <color theme="3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4" applyNumberFormat="0" applyFill="0" applyAlignment="0" applyProtection="0"/>
  </cellStyleXfs>
  <cellXfs count="29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4" fontId="2" fillId="3" borderId="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/>
    </xf>
    <xf numFmtId="0" fontId="3" fillId="3" borderId="12" xfId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Heading 1" xfId="1" builtinId="16"/>
    <cellStyle name="Normal" xfId="0" builtinId="0"/>
  </cellStyles>
  <dxfs count="7"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center" vertical="center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center" vertical="center" textRotation="0" 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3" tint="-0.499984740745262"/>
        <name val="Arial"/>
        <family val="2"/>
        <scheme val="none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0C16257-24FC-4811-A423-F77C34789644}" name="Table13" displayName="Table13" ref="B5:D13" totalsRowShown="0" headerRowDxfId="6" dataDxfId="4" headerRowBorderDxfId="5" tableBorderDxfId="3">
  <tableColumns count="3">
    <tableColumn id="1" xr3:uid="{77D8B2E3-0BEA-4FE0-BB52-1270EF162D66}" name="Joining Date" dataDxfId="2"/>
    <tableColumn id="2" xr3:uid="{18F2618E-95B5-4904-BA45-D6B49EC2D8C5}" name="Leaving Date " dataDxfId="1"/>
    <tableColumn id="3" xr3:uid="{ECC8908C-BC4A-4085-8383-C3CF50DA6AE0}" name="Tenure" dataDxfId="0">
      <calculatedColumnFormula>IFERROR(DATEDIF(Table13[[#This Row],[Joining Date]],Table13[[#This Row],[Leaving Date ]],"M")," ")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2B3E5-A517-4CB6-9C42-412E71FD09A0}">
  <dimension ref="B1:F11"/>
  <sheetViews>
    <sheetView showGridLines="0" tabSelected="1" workbookViewId="0">
      <selection activeCell="G21" sqref="G21"/>
    </sheetView>
  </sheetViews>
  <sheetFormatPr defaultColWidth="9.109375" defaultRowHeight="20.100000000000001" customHeight="1" x14ac:dyDescent="0.3"/>
  <cols>
    <col min="1" max="1" width="2.88671875" style="7" customWidth="1"/>
    <col min="2" max="3" width="23.88671875" style="7" customWidth="1"/>
    <col min="4" max="4" width="21.33203125" style="7" customWidth="1"/>
    <col min="5" max="5" width="20.33203125" style="7" customWidth="1"/>
    <col min="6" max="6" width="25.44140625" style="7" customWidth="1"/>
    <col min="7" max="7" width="24.5546875" style="7" customWidth="1"/>
    <col min="8" max="8" width="10.109375" style="7" customWidth="1"/>
    <col min="9" max="16384" width="9.109375" style="7"/>
  </cols>
  <sheetData>
    <row r="1" spans="2:6" ht="20.100000000000001" customHeight="1" x14ac:dyDescent="0.3">
      <c r="B1" s="10"/>
      <c r="C1" s="10"/>
    </row>
    <row r="2" spans="2:6" ht="20.100000000000001" customHeight="1" thickBot="1" x14ac:dyDescent="0.35"/>
    <row r="3" spans="2:6" ht="20.100000000000001" customHeight="1" thickBot="1" x14ac:dyDescent="0.35">
      <c r="B3" s="18" t="s">
        <v>12</v>
      </c>
      <c r="C3" s="19"/>
      <c r="D3" s="19"/>
      <c r="E3" s="19"/>
      <c r="F3" s="20"/>
    </row>
    <row r="4" spans="2:6" ht="18.600000000000001" customHeight="1" thickBot="1" x14ac:dyDescent="0.35">
      <c r="B4" s="10"/>
      <c r="C4" s="10"/>
    </row>
    <row r="5" spans="2:6" ht="20.100000000000001" customHeight="1" thickBot="1" x14ac:dyDescent="0.35">
      <c r="B5" s="6" t="s">
        <v>16</v>
      </c>
      <c r="C5" s="5" t="s">
        <v>0</v>
      </c>
      <c r="D5" s="5" t="s">
        <v>2</v>
      </c>
      <c r="E5" s="5" t="s">
        <v>13</v>
      </c>
      <c r="F5" s="5" t="s">
        <v>5</v>
      </c>
    </row>
    <row r="6" spans="2:6" ht="20.100000000000001" customHeight="1" x14ac:dyDescent="0.3">
      <c r="B6" s="4" t="s">
        <v>6</v>
      </c>
      <c r="C6" s="3">
        <v>44774</v>
      </c>
      <c r="D6" s="3">
        <v>45992</v>
      </c>
      <c r="E6" s="13">
        <f>DATEDIF(C6,D6,"Y")</f>
        <v>3</v>
      </c>
      <c r="F6" s="21">
        <f>AVERAGE(E6:E11)</f>
        <v>3.3333333333333335</v>
      </c>
    </row>
    <row r="7" spans="2:6" ht="20.100000000000001" customHeight="1" x14ac:dyDescent="0.3">
      <c r="B7" s="1" t="s">
        <v>7</v>
      </c>
      <c r="C7" s="2">
        <v>44661</v>
      </c>
      <c r="D7" s="2">
        <v>45636</v>
      </c>
      <c r="E7" s="13">
        <f t="shared" ref="E7:E11" si="0">DATEDIF(C7,D7,"Y")</f>
        <v>2</v>
      </c>
      <c r="F7" s="22"/>
    </row>
    <row r="8" spans="2:6" ht="20.100000000000001" customHeight="1" x14ac:dyDescent="0.3">
      <c r="B8" s="1" t="s">
        <v>8</v>
      </c>
      <c r="C8" s="2">
        <v>44562</v>
      </c>
      <c r="D8" s="2">
        <v>46357</v>
      </c>
      <c r="E8" s="13">
        <f t="shared" si="0"/>
        <v>4</v>
      </c>
      <c r="F8" s="22"/>
    </row>
    <row r="9" spans="2:6" ht="20.100000000000001" customHeight="1" x14ac:dyDescent="0.3">
      <c r="B9" s="1" t="s">
        <v>9</v>
      </c>
      <c r="C9" s="2">
        <v>44682</v>
      </c>
      <c r="D9" s="2">
        <v>47818</v>
      </c>
      <c r="E9" s="13">
        <f t="shared" si="0"/>
        <v>8</v>
      </c>
      <c r="F9" s="22"/>
    </row>
    <row r="10" spans="2:6" ht="21.6" customHeight="1" x14ac:dyDescent="0.3">
      <c r="B10" s="1" t="s">
        <v>10</v>
      </c>
      <c r="C10" s="2">
        <v>44747</v>
      </c>
      <c r="D10" s="2">
        <v>45631</v>
      </c>
      <c r="E10" s="13">
        <f t="shared" si="0"/>
        <v>2</v>
      </c>
      <c r="F10" s="22"/>
    </row>
    <row r="11" spans="2:6" ht="20.100000000000001" customHeight="1" x14ac:dyDescent="0.3">
      <c r="B11" s="1" t="s">
        <v>11</v>
      </c>
      <c r="C11" s="2">
        <v>44718</v>
      </c>
      <c r="D11" s="2">
        <v>45266</v>
      </c>
      <c r="E11" s="13">
        <f t="shared" si="0"/>
        <v>1</v>
      </c>
      <c r="F11" s="23"/>
    </row>
  </sheetData>
  <mergeCells count="2">
    <mergeCell ref="B3:F3"/>
    <mergeCell ref="F6:F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11"/>
  <sheetViews>
    <sheetView showGridLines="0" workbookViewId="0">
      <selection activeCell="B5" sqref="B5"/>
    </sheetView>
  </sheetViews>
  <sheetFormatPr defaultColWidth="9.109375" defaultRowHeight="20.100000000000001" customHeight="1" x14ac:dyDescent="0.3"/>
  <cols>
    <col min="1" max="1" width="2.88671875" style="7" customWidth="1"/>
    <col min="2" max="2" width="23.88671875" style="7" customWidth="1"/>
    <col min="3" max="3" width="21.33203125" style="7" customWidth="1"/>
    <col min="4" max="4" width="21.44140625" style="7" customWidth="1"/>
    <col min="5" max="5" width="22.5546875" style="7" customWidth="1"/>
    <col min="6" max="6" width="24.5546875" style="7" customWidth="1"/>
    <col min="7" max="7" width="10.109375" style="7" customWidth="1"/>
    <col min="8" max="16384" width="9.109375" style="7"/>
  </cols>
  <sheetData>
    <row r="1" spans="2:6" ht="20.100000000000001" customHeight="1" x14ac:dyDescent="0.3">
      <c r="B1" s="10"/>
    </row>
    <row r="2" spans="2:6" ht="20.100000000000001" customHeight="1" thickBot="1" x14ac:dyDescent="0.35"/>
    <row r="3" spans="2:6" ht="20.100000000000001" customHeight="1" thickBot="1" x14ac:dyDescent="0.35">
      <c r="B3" s="18" t="s">
        <v>12</v>
      </c>
      <c r="C3" s="19"/>
      <c r="D3" s="19"/>
      <c r="E3" s="20"/>
    </row>
    <row r="4" spans="2:6" ht="19.2" customHeight="1" thickBot="1" x14ac:dyDescent="0.35">
      <c r="B4" s="10"/>
    </row>
    <row r="5" spans="2:6" ht="20.100000000000001" customHeight="1" thickBot="1" x14ac:dyDescent="0.35">
      <c r="B5" s="6" t="s">
        <v>16</v>
      </c>
      <c r="C5" s="5" t="s">
        <v>0</v>
      </c>
      <c r="D5" s="5" t="s">
        <v>15</v>
      </c>
      <c r="E5" s="5" t="s">
        <v>5</v>
      </c>
      <c r="F5" s="12"/>
    </row>
    <row r="6" spans="2:6" ht="20.100000000000001" customHeight="1" x14ac:dyDescent="0.3">
      <c r="B6" s="4" t="s">
        <v>6</v>
      </c>
      <c r="C6" s="3">
        <v>44774</v>
      </c>
      <c r="D6" s="13">
        <f ca="1">DATEDIF(C6,TODAY(),"M")</f>
        <v>3</v>
      </c>
      <c r="E6" s="21">
        <f ca="1">AVERAGE(D6:D11)</f>
        <v>5.833333333333333</v>
      </c>
      <c r="F6" s="12"/>
    </row>
    <row r="7" spans="2:6" ht="20.100000000000001" customHeight="1" x14ac:dyDescent="0.3">
      <c r="B7" s="1" t="s">
        <v>7</v>
      </c>
      <c r="C7" s="2">
        <v>44661</v>
      </c>
      <c r="D7" s="11">
        <f t="shared" ref="D7:D11" ca="1" si="0">DATEDIF(C7,TODAY(),"M")</f>
        <v>7</v>
      </c>
      <c r="E7" s="22"/>
      <c r="F7" s="12"/>
    </row>
    <row r="8" spans="2:6" ht="20.100000000000001" customHeight="1" x14ac:dyDescent="0.3">
      <c r="B8" s="1" t="s">
        <v>8</v>
      </c>
      <c r="C8" s="2">
        <v>44562</v>
      </c>
      <c r="D8" s="11">
        <f t="shared" ca="1" si="0"/>
        <v>10</v>
      </c>
      <c r="E8" s="22"/>
      <c r="F8" s="12"/>
    </row>
    <row r="9" spans="2:6" ht="20.100000000000001" customHeight="1" x14ac:dyDescent="0.3">
      <c r="B9" s="1" t="s">
        <v>9</v>
      </c>
      <c r="C9" s="2">
        <v>44682</v>
      </c>
      <c r="D9" s="11">
        <f t="shared" ca="1" si="0"/>
        <v>6</v>
      </c>
      <c r="E9" s="22"/>
      <c r="F9" s="12"/>
    </row>
    <row r="10" spans="2:6" ht="21.6" customHeight="1" x14ac:dyDescent="0.3">
      <c r="B10" s="1" t="s">
        <v>10</v>
      </c>
      <c r="C10" s="2">
        <v>44747</v>
      </c>
      <c r="D10" s="11">
        <f t="shared" ca="1" si="0"/>
        <v>4</v>
      </c>
      <c r="E10" s="22"/>
    </row>
    <row r="11" spans="2:6" ht="20.100000000000001" customHeight="1" x14ac:dyDescent="0.3">
      <c r="B11" s="1" t="s">
        <v>11</v>
      </c>
      <c r="C11" s="2">
        <v>44718</v>
      </c>
      <c r="D11" s="11">
        <f t="shared" ca="1" si="0"/>
        <v>5</v>
      </c>
      <c r="E11" s="23"/>
    </row>
  </sheetData>
  <mergeCells count="2">
    <mergeCell ref="B3:E3"/>
    <mergeCell ref="E6:E1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F1F96-5E34-47B0-B8F3-DC76225A868D}">
  <dimension ref="B1:G11"/>
  <sheetViews>
    <sheetView showGridLines="0" workbookViewId="0">
      <selection activeCell="B5" sqref="B5"/>
    </sheetView>
  </sheetViews>
  <sheetFormatPr defaultColWidth="9.109375" defaultRowHeight="20.100000000000001" customHeight="1" x14ac:dyDescent="0.3"/>
  <cols>
    <col min="1" max="1" width="2.88671875" style="7" customWidth="1"/>
    <col min="2" max="3" width="23.88671875" style="7" customWidth="1"/>
    <col min="4" max="4" width="21.33203125" style="7" customWidth="1"/>
    <col min="5" max="5" width="19.5546875" style="7" customWidth="1"/>
    <col min="6" max="6" width="22.5546875" style="7" customWidth="1"/>
    <col min="7" max="7" width="24.5546875" style="7" customWidth="1"/>
    <col min="8" max="8" width="10.109375" style="7" customWidth="1"/>
    <col min="9" max="16384" width="9.109375" style="7"/>
  </cols>
  <sheetData>
    <row r="1" spans="2:7" ht="20.100000000000001" customHeight="1" x14ac:dyDescent="0.3">
      <c r="B1" s="10"/>
      <c r="C1" s="10"/>
    </row>
    <row r="2" spans="2:7" ht="20.100000000000001" customHeight="1" thickBot="1" x14ac:dyDescent="0.35"/>
    <row r="3" spans="2:7" ht="20.100000000000001" customHeight="1" thickBot="1" x14ac:dyDescent="0.35">
      <c r="B3" s="18" t="s">
        <v>12</v>
      </c>
      <c r="C3" s="19"/>
      <c r="D3" s="19"/>
      <c r="E3" s="19"/>
      <c r="F3" s="20"/>
    </row>
    <row r="4" spans="2:7" ht="19.2" customHeight="1" thickBot="1" x14ac:dyDescent="0.35">
      <c r="B4" s="10"/>
      <c r="C4" s="10"/>
    </row>
    <row r="5" spans="2:7" ht="20.100000000000001" customHeight="1" thickBot="1" x14ac:dyDescent="0.35">
      <c r="B5" s="6" t="s">
        <v>16</v>
      </c>
      <c r="C5" s="5" t="s">
        <v>0</v>
      </c>
      <c r="D5" s="5" t="s">
        <v>2</v>
      </c>
      <c r="E5" s="5" t="s">
        <v>14</v>
      </c>
      <c r="F5" s="5" t="s">
        <v>5</v>
      </c>
      <c r="G5" s="12"/>
    </row>
    <row r="6" spans="2:7" ht="20.100000000000001" customHeight="1" x14ac:dyDescent="0.3">
      <c r="B6" s="4" t="s">
        <v>6</v>
      </c>
      <c r="C6" s="3">
        <v>44774</v>
      </c>
      <c r="D6" s="3">
        <v>45992</v>
      </c>
      <c r="E6" s="13">
        <f>DATEDIF(C6,D6,"M")</f>
        <v>40</v>
      </c>
      <c r="F6" s="21">
        <f>AVERAGE(E6:E11)</f>
        <v>46.833333333333336</v>
      </c>
      <c r="G6" s="12"/>
    </row>
    <row r="7" spans="2:7" ht="20.100000000000001" customHeight="1" x14ac:dyDescent="0.3">
      <c r="B7" s="1" t="s">
        <v>7</v>
      </c>
      <c r="C7" s="2">
        <v>44661</v>
      </c>
      <c r="D7" s="2">
        <v>45636</v>
      </c>
      <c r="E7" s="13">
        <f t="shared" ref="E7:E11" si="0">DATEDIF(C7,D7,"M")</f>
        <v>32</v>
      </c>
      <c r="F7" s="22"/>
      <c r="G7" s="12"/>
    </row>
    <row r="8" spans="2:7" ht="20.100000000000001" customHeight="1" x14ac:dyDescent="0.3">
      <c r="B8" s="1" t="s">
        <v>8</v>
      </c>
      <c r="C8" s="2">
        <v>44562</v>
      </c>
      <c r="D8" s="2">
        <v>46357</v>
      </c>
      <c r="E8" s="13">
        <f t="shared" si="0"/>
        <v>59</v>
      </c>
      <c r="F8" s="22"/>
      <c r="G8" s="12"/>
    </row>
    <row r="9" spans="2:7" ht="20.100000000000001" customHeight="1" x14ac:dyDescent="0.3">
      <c r="B9" s="1" t="s">
        <v>9</v>
      </c>
      <c r="C9" s="2">
        <v>44682</v>
      </c>
      <c r="D9" s="2">
        <v>47818</v>
      </c>
      <c r="E9" s="13">
        <f t="shared" si="0"/>
        <v>103</v>
      </c>
      <c r="F9" s="22"/>
      <c r="G9" s="12"/>
    </row>
    <row r="10" spans="2:7" ht="21.6" customHeight="1" x14ac:dyDescent="0.3">
      <c r="B10" s="1" t="s">
        <v>10</v>
      </c>
      <c r="C10" s="2">
        <v>44747</v>
      </c>
      <c r="D10" s="2">
        <v>45631</v>
      </c>
      <c r="E10" s="13">
        <f t="shared" si="0"/>
        <v>29</v>
      </c>
      <c r="F10" s="22"/>
    </row>
    <row r="11" spans="2:7" ht="20.100000000000001" customHeight="1" x14ac:dyDescent="0.3">
      <c r="B11" s="1" t="s">
        <v>11</v>
      </c>
      <c r="C11" s="2">
        <v>44718</v>
      </c>
      <c r="D11" s="2">
        <v>45266</v>
      </c>
      <c r="E11" s="13">
        <f t="shared" si="0"/>
        <v>18</v>
      </c>
      <c r="F11" s="23"/>
    </row>
  </sheetData>
  <mergeCells count="2">
    <mergeCell ref="B3:F3"/>
    <mergeCell ref="F6:F1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1C1F2-C1D7-4E4E-8428-59F73B513EF2}">
  <dimension ref="B1:G11"/>
  <sheetViews>
    <sheetView showGridLines="0" workbookViewId="0">
      <selection activeCell="B5" sqref="B5"/>
    </sheetView>
  </sheetViews>
  <sheetFormatPr defaultColWidth="9.109375" defaultRowHeight="20.100000000000001" customHeight="1" x14ac:dyDescent="0.3"/>
  <cols>
    <col min="1" max="1" width="2.88671875" style="7" customWidth="1"/>
    <col min="2" max="3" width="23.88671875" style="7" customWidth="1"/>
    <col min="4" max="4" width="21.33203125" style="7" customWidth="1"/>
    <col min="5" max="5" width="17.109375" style="7" customWidth="1"/>
    <col min="6" max="6" width="22.5546875" style="7" customWidth="1"/>
    <col min="7" max="7" width="24.5546875" style="7" customWidth="1"/>
    <col min="8" max="8" width="10.109375" style="7" customWidth="1"/>
    <col min="9" max="16384" width="9.109375" style="7"/>
  </cols>
  <sheetData>
    <row r="1" spans="2:7" ht="20.100000000000001" customHeight="1" x14ac:dyDescent="0.3">
      <c r="B1" s="10"/>
      <c r="C1" s="10"/>
    </row>
    <row r="2" spans="2:7" ht="20.100000000000001" customHeight="1" thickBot="1" x14ac:dyDescent="0.35"/>
    <row r="3" spans="2:7" ht="20.100000000000001" customHeight="1" thickBot="1" x14ac:dyDescent="0.35">
      <c r="B3" s="18" t="s">
        <v>12</v>
      </c>
      <c r="C3" s="19"/>
      <c r="D3" s="19"/>
      <c r="E3" s="19"/>
      <c r="F3" s="20"/>
    </row>
    <row r="4" spans="2:7" ht="31.5" customHeight="1" thickBot="1" x14ac:dyDescent="0.35">
      <c r="B4" s="10"/>
      <c r="C4" s="10"/>
    </row>
    <row r="5" spans="2:7" ht="20.100000000000001" customHeight="1" thickBot="1" x14ac:dyDescent="0.35">
      <c r="B5" s="6" t="s">
        <v>16</v>
      </c>
      <c r="C5" s="5" t="s">
        <v>0</v>
      </c>
      <c r="D5" s="5" t="s">
        <v>2</v>
      </c>
      <c r="E5" s="5" t="s">
        <v>1</v>
      </c>
      <c r="F5" s="5" t="s">
        <v>5</v>
      </c>
      <c r="G5" s="12"/>
    </row>
    <row r="6" spans="2:7" ht="20.100000000000001" customHeight="1" x14ac:dyDescent="0.3">
      <c r="B6" s="4" t="s">
        <v>6</v>
      </c>
      <c r="C6" s="3">
        <v>44774</v>
      </c>
      <c r="D6" s="3">
        <v>45992</v>
      </c>
      <c r="E6" s="13">
        <f>INT(YEARFRAC(C6,D6))</f>
        <v>3</v>
      </c>
      <c r="F6" s="21">
        <f>AVERAGE(E6:E11)</f>
        <v>3.3333333333333335</v>
      </c>
      <c r="G6" s="12"/>
    </row>
    <row r="7" spans="2:7" ht="20.100000000000001" customHeight="1" x14ac:dyDescent="0.3">
      <c r="B7" s="1" t="s">
        <v>7</v>
      </c>
      <c r="C7" s="2">
        <v>44661</v>
      </c>
      <c r="D7" s="2">
        <v>45636</v>
      </c>
      <c r="E7" s="13">
        <f t="shared" ref="E7:E11" si="0">INT(YEARFRAC(C7,D7))</f>
        <v>2</v>
      </c>
      <c r="F7" s="22"/>
      <c r="G7" s="12"/>
    </row>
    <row r="8" spans="2:7" ht="20.100000000000001" customHeight="1" x14ac:dyDescent="0.3">
      <c r="B8" s="1" t="s">
        <v>8</v>
      </c>
      <c r="C8" s="2">
        <v>44562</v>
      </c>
      <c r="D8" s="2">
        <v>46357</v>
      </c>
      <c r="E8" s="13">
        <f t="shared" si="0"/>
        <v>4</v>
      </c>
      <c r="F8" s="22"/>
      <c r="G8" s="12"/>
    </row>
    <row r="9" spans="2:7" ht="20.100000000000001" customHeight="1" x14ac:dyDescent="0.3">
      <c r="B9" s="1" t="s">
        <v>9</v>
      </c>
      <c r="C9" s="2">
        <v>44682</v>
      </c>
      <c r="D9" s="2">
        <v>47818</v>
      </c>
      <c r="E9" s="13">
        <f t="shared" si="0"/>
        <v>8</v>
      </c>
      <c r="F9" s="22"/>
      <c r="G9" s="12"/>
    </row>
    <row r="10" spans="2:7" ht="21.6" customHeight="1" x14ac:dyDescent="0.3">
      <c r="B10" s="1" t="s">
        <v>10</v>
      </c>
      <c r="C10" s="2">
        <v>44747</v>
      </c>
      <c r="D10" s="2">
        <v>45631</v>
      </c>
      <c r="E10" s="13">
        <f t="shared" si="0"/>
        <v>2</v>
      </c>
      <c r="F10" s="22"/>
    </row>
    <row r="11" spans="2:7" ht="20.100000000000001" customHeight="1" x14ac:dyDescent="0.3">
      <c r="B11" s="1" t="s">
        <v>11</v>
      </c>
      <c r="C11" s="2">
        <v>44718</v>
      </c>
      <c r="D11" s="2">
        <v>45266</v>
      </c>
      <c r="E11" s="13">
        <f t="shared" si="0"/>
        <v>1</v>
      </c>
      <c r="F11" s="23"/>
    </row>
  </sheetData>
  <mergeCells count="2">
    <mergeCell ref="B3:F3"/>
    <mergeCell ref="F6:F1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16382-0994-4895-9253-C9D887A29B1A}">
  <dimension ref="B2:E13"/>
  <sheetViews>
    <sheetView showGridLines="0" zoomScaleNormal="100" workbookViewId="0">
      <selection activeCell="I17" sqref="I17"/>
    </sheetView>
  </sheetViews>
  <sheetFormatPr defaultColWidth="9.109375" defaultRowHeight="20.100000000000001" customHeight="1" x14ac:dyDescent="0.3"/>
  <cols>
    <col min="1" max="1" width="2.88671875" style="7" customWidth="1"/>
    <col min="2" max="2" width="20.33203125" style="7" customWidth="1"/>
    <col min="3" max="3" width="24.88671875" style="7" customWidth="1"/>
    <col min="4" max="4" width="19.33203125" style="7" customWidth="1"/>
    <col min="5" max="5" width="16" style="7" customWidth="1"/>
    <col min="6" max="16384" width="9.109375" style="7"/>
  </cols>
  <sheetData>
    <row r="2" spans="2:5" ht="20.100000000000001" customHeight="1" thickBot="1" x14ac:dyDescent="0.35"/>
    <row r="3" spans="2:5" ht="20.100000000000001" customHeight="1" thickBot="1" x14ac:dyDescent="0.35">
      <c r="B3" s="24" t="s">
        <v>12</v>
      </c>
      <c r="C3" s="25"/>
      <c r="D3" s="25"/>
      <c r="E3" s="26"/>
    </row>
    <row r="4" spans="2:5" ht="19.2" customHeight="1" thickBot="1" x14ac:dyDescent="0.35"/>
    <row r="5" spans="2:5" ht="20.100000000000001" customHeight="1" thickBot="1" x14ac:dyDescent="0.35">
      <c r="B5" s="16" t="s">
        <v>0</v>
      </c>
      <c r="C5" s="16" t="s">
        <v>4</v>
      </c>
      <c r="D5" s="17" t="s">
        <v>1</v>
      </c>
      <c r="E5" s="16" t="s">
        <v>3</v>
      </c>
    </row>
    <row r="6" spans="2:5" ht="20.100000000000001" customHeight="1" x14ac:dyDescent="0.3">
      <c r="B6" s="15">
        <v>44206</v>
      </c>
      <c r="C6" s="15">
        <v>44338</v>
      </c>
      <c r="D6" s="14">
        <f>IFERROR(DATEDIF(Table13[[#This Row],[Joining Date]],Table13[[#This Row],[Leaving Date ]],"M")," ")</f>
        <v>4</v>
      </c>
      <c r="E6" s="27">
        <f>IFERROR(SUM(Table13[Tenure])/COUNTA(Table13[Tenure])," ")</f>
        <v>3</v>
      </c>
    </row>
    <row r="7" spans="2:5" ht="20.100000000000001" customHeight="1" x14ac:dyDescent="0.3">
      <c r="B7" s="8">
        <v>44238</v>
      </c>
      <c r="C7" s="8">
        <v>44368</v>
      </c>
      <c r="D7" s="9">
        <f>IFERROR(DATEDIF(Table13[[#This Row],[Joining Date]],Table13[[#This Row],[Leaving Date ]],"M")," ")</f>
        <v>4</v>
      </c>
      <c r="E7" s="28"/>
    </row>
    <row r="8" spans="2:5" ht="20.100000000000001" customHeight="1" x14ac:dyDescent="0.3">
      <c r="B8" s="8">
        <v>44208</v>
      </c>
      <c r="C8" s="8">
        <v>44301</v>
      </c>
      <c r="D8" s="9">
        <f>IFERROR(DATEDIF(Table13[[#This Row],[Joining Date]],Table13[[#This Row],[Leaving Date ]],"M")," ")</f>
        <v>3</v>
      </c>
      <c r="E8" s="28"/>
    </row>
    <row r="9" spans="2:5" ht="20.100000000000001" customHeight="1" x14ac:dyDescent="0.3">
      <c r="B9" s="8">
        <v>44239</v>
      </c>
      <c r="C9" s="8">
        <v>44301</v>
      </c>
      <c r="D9" s="9">
        <f>IFERROR(DATEDIF(Table13[[#This Row],[Joining Date]],Table13[[#This Row],[Leaving Date ]],"M")," ")</f>
        <v>2</v>
      </c>
      <c r="E9" s="28"/>
    </row>
    <row r="10" spans="2:5" ht="21.6" customHeight="1" x14ac:dyDescent="0.3">
      <c r="B10" s="8">
        <v>44267</v>
      </c>
      <c r="C10" s="8">
        <v>44301</v>
      </c>
      <c r="D10" s="9">
        <f>IFERROR(DATEDIF(Table13[[#This Row],[Joining Date]],Table13[[#This Row],[Leaving Date ]],"M")," ")</f>
        <v>1</v>
      </c>
      <c r="E10" s="28"/>
    </row>
    <row r="11" spans="2:5" ht="20.100000000000001" customHeight="1" x14ac:dyDescent="0.3">
      <c r="B11" s="8">
        <v>44208</v>
      </c>
      <c r="C11" s="8">
        <v>44331</v>
      </c>
      <c r="D11" s="9">
        <f>IFERROR(DATEDIF(Table13[[#This Row],[Joining Date]],Table13[[#This Row],[Leaving Date ]],"M")," ")</f>
        <v>4</v>
      </c>
      <c r="E11" s="28"/>
    </row>
    <row r="12" spans="2:5" ht="20.100000000000001" customHeight="1" x14ac:dyDescent="0.3">
      <c r="B12" s="8">
        <v>44267</v>
      </c>
      <c r="C12" s="8">
        <v>44331</v>
      </c>
      <c r="D12" s="9">
        <f>IFERROR(DATEDIF(Table13[[#This Row],[Joining Date]],Table13[[#This Row],[Leaving Date ]],"M")," ")</f>
        <v>2</v>
      </c>
      <c r="E12" s="28"/>
    </row>
    <row r="13" spans="2:5" ht="20.100000000000001" customHeight="1" x14ac:dyDescent="0.3">
      <c r="B13" s="8">
        <v>44208</v>
      </c>
      <c r="C13" s="8">
        <v>44331</v>
      </c>
      <c r="D13" s="9">
        <f>IFERROR(DATEDIF(Table13[[#This Row],[Joining Date]],Table13[[#This Row],[Leaving Date ]],"M")," ")</f>
        <v>4</v>
      </c>
      <c r="E13" s="28"/>
    </row>
  </sheetData>
  <mergeCells count="2">
    <mergeCell ref="B3:E3"/>
    <mergeCell ref="E6:E13"/>
  </mergeCell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G I 5 1 V R 7 t 5 J O j A A A A 9 g A A A B I A H A B D b 2 5 m a W c v U G F j a 2 F n Z S 5 4 b W w g o h g A K K A U A A A A A A A A A A A A A A A A A A A A A A A A A A A A h Y + x D o I w F E V / h X S n L X U x 5 F E H V 0 l M i M a 1 K R U a 4 W F o s f y b g 5 / k L 4 h R 1 M 3 x n n u G e + / X G 6 z G t o k u p n e 2 w 4 w k l J P I o O 5 K i 1 V G B n + M l 2 Q l Y a v 0 S V U m m m R 0 6 e j K j N T e n 1 P G Q g g 0 L G j X V 0 x w n r B D v i l 0 b V p F P r L 9 L 8 c W n V e o D Z G w f 4 2 R g i Y J p 0 I I y o H N E H K L X 0 F M e 5 / t D 4 T 1 0 P i h N 9 J g v C u A z R H Y + 4 N 8 A F B L A w Q U A A I A C A A Y j n V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G I 5 1 V S i K R 7 g O A A A A E Q A A A B M A H A B G b 3 J t d W x h c y 9 T Z W N 0 a W 9 u M S 5 t I K I Y A C i g F A A A A A A A A A A A A A A A A A A A A A A A A A A A A C t O T S 7 J z M 9 T C I b Q h t Y A U E s B A i 0 A F A A C A A g A G I 5 1 V R 7 t 5 J O j A A A A 9 g A A A B I A A A A A A A A A A A A A A A A A A A A A A E N v b m Z p Z y 9 Q Y W N r Y W d l L n h t b F B L A Q I t A B Q A A g A I A B i O d V U P y u m r p A A A A O k A A A A T A A A A A A A A A A A A A A A A A O 8 A A A B b Q 2 9 u d G V u d F 9 U e X B l c 1 0 u e G 1 s U E s B A i 0 A F A A C A A g A G I 5 1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P P D H 9 Q y 2 0 F A q M R y Z c A D + t U A A A A A A g A A A A A A E G Y A A A A B A A A g A A A A E h u u q W O m P 5 X e P Z O t / S t o o f Q B + i J J 9 Z H n 4 M D + 9 C e W Z U Y A A A A A D o A A A A A C A A A g A A A A 6 C K P 3 U 1 L 8 p f j Y O T D k h W 6 d V a z 6 p b P s M i c + N p h f L 6 + n u B Q A A A A w T K A 6 O D i / s V t s u V Y Z 1 z I 9 2 y F o v 5 a w R V V E o v a 2 N E W z q p w 6 j e m p p v W L u l r W P h E s 6 W a Y 8 L i z 0 t Y I 7 T C 5 2 U C + 6 3 I Y 5 e + M M 7 0 0 z E i V u 2 U 4 u v F Z G 1 A A A A A 1 3 U m 6 D J F E 3 T i E 5 I 2 5 5 J 5 5 7 X X w o p 1 M 0 1 0 t h w 0 c l B 4 w E M p g 9 2 L g X L G k R w 0 s 1 i S n G B B O k a y W Y a o F J F F 8 N 9 Q 9 m K 2 w w = = < / D a t a M a s h u p > 
</file>

<file path=customXml/itemProps1.xml><?xml version="1.0" encoding="utf-8"?>
<ds:datastoreItem xmlns:ds="http://schemas.openxmlformats.org/officeDocument/2006/customXml" ds:itemID="{CCDC3FC8-88B6-4AB0-8707-D2303D71BE7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Average Tenure in Years</vt:lpstr>
      <vt:lpstr>Computing Tenure of Current Emp</vt:lpstr>
      <vt:lpstr>Avrg Tenure in Month</vt:lpstr>
      <vt:lpstr>Counting Nos of Year Fractions</vt:lpstr>
      <vt:lpstr>Using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2021-06-22T03:30:46Z</dcterms:created>
  <dcterms:modified xsi:type="dcterms:W3CDTF">2022-11-23T08:01:08Z</dcterms:modified>
</cp:coreProperties>
</file>