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FTEKO\62_P003-117-007\"/>
    </mc:Choice>
  </mc:AlternateContent>
  <xr:revisionPtr revIDLastSave="0" documentId="13_ncr:1_{0CA62A5B-9A80-4930-AEBC-87F496C8E4F2}" xr6:coauthVersionLast="47" xr6:coauthVersionMax="47" xr10:uidLastSave="{00000000-0000-0000-0000-000000000000}"/>
  <bookViews>
    <workbookView xWindow="-110" yWindow="-110" windowWidth="19420" windowHeight="10420" xr2:uid="{387B5940-A49E-408D-A577-4C4B18E14A31}"/>
  </bookViews>
  <sheets>
    <sheet name="IF" sheetId="3" r:id="rId1"/>
    <sheet name="IF &amp; ISNUMBER" sheetId="4" r:id="rId2"/>
    <sheet name="VLOOKUP" sheetId="7" r:id="rId3"/>
    <sheet name="HLOOKUP" sheetId="6" r:id="rId4"/>
    <sheet name="INDEX &amp; MATCH" sheetId="5" r:id="rId5"/>
    <sheet name="ABC Bookstore" sheetId="1" r:id="rId6"/>
    <sheet name="Result 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8" l="1"/>
  <c r="G8" i="8"/>
  <c r="G9" i="8"/>
  <c r="G10" i="8"/>
  <c r="G11" i="8"/>
  <c r="G12" i="8"/>
  <c r="G13" i="8"/>
  <c r="G14" i="8"/>
  <c r="G15" i="8"/>
  <c r="G16" i="8"/>
  <c r="G6" i="8"/>
  <c r="G7" i="5"/>
  <c r="G8" i="5"/>
  <c r="G9" i="5"/>
  <c r="G10" i="5"/>
  <c r="G11" i="5"/>
  <c r="G12" i="5"/>
  <c r="G13" i="5"/>
  <c r="G14" i="5"/>
  <c r="G15" i="5"/>
  <c r="G16" i="5"/>
  <c r="G6" i="5"/>
  <c r="K7" i="6"/>
  <c r="K8" i="6"/>
  <c r="K9" i="6"/>
  <c r="K10" i="6"/>
  <c r="K11" i="6"/>
  <c r="K12" i="6"/>
  <c r="K13" i="6"/>
  <c r="K14" i="6"/>
  <c r="K15" i="6"/>
  <c r="K16" i="6"/>
  <c r="K6" i="6"/>
  <c r="G7" i="7"/>
  <c r="G8" i="7"/>
  <c r="G9" i="7"/>
  <c r="G10" i="7"/>
  <c r="G11" i="7"/>
  <c r="G12" i="7"/>
  <c r="G13" i="7"/>
  <c r="G14" i="7"/>
  <c r="G15" i="7"/>
  <c r="G16" i="7"/>
  <c r="G6" i="7"/>
  <c r="D7" i="4"/>
  <c r="D8" i="4"/>
  <c r="D9" i="4"/>
  <c r="D10" i="4"/>
  <c r="D6" i="4"/>
  <c r="D7" i="3"/>
  <c r="D8" i="3"/>
  <c r="D9" i="3"/>
  <c r="D10" i="3"/>
  <c r="D6" i="3"/>
</calcChain>
</file>

<file path=xl/sharedStrings.xml><?xml version="1.0" encoding="utf-8"?>
<sst xmlns="http://schemas.openxmlformats.org/spreadsheetml/2006/main" count="160" uniqueCount="22">
  <si>
    <t>Beloved</t>
  </si>
  <si>
    <t>Don Quixote</t>
  </si>
  <si>
    <t>Hamlet</t>
  </si>
  <si>
    <t>Jane Eyre</t>
  </si>
  <si>
    <t>Middlemarch</t>
  </si>
  <si>
    <t>ABC Bookstore</t>
  </si>
  <si>
    <t>Book ID</t>
  </si>
  <si>
    <t>Book Name</t>
  </si>
  <si>
    <t>Selling Date</t>
  </si>
  <si>
    <t>XYZ Store</t>
  </si>
  <si>
    <t>Try Yourself</t>
  </si>
  <si>
    <t>Product Item</t>
  </si>
  <si>
    <t>City</t>
  </si>
  <si>
    <t>Delivered</t>
  </si>
  <si>
    <t>Pillow</t>
  </si>
  <si>
    <t>New York</t>
  </si>
  <si>
    <t>Table</t>
  </si>
  <si>
    <t>California</t>
  </si>
  <si>
    <t>Chair</t>
  </si>
  <si>
    <t>Texas</t>
  </si>
  <si>
    <t>Curtains</t>
  </si>
  <si>
    <t>Shelf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</si>
</sst>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[$-409]mmmm\ d\,\ yyyy;@"/>
  </numFmts>
  <fonts count="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5091B2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>
      <alignment horizontal="center" vertical="center"/>
    </xf>
    <xf numFmtId="0" fontId="4" fillId="2" borderId="5">
      <alignment horizontal="center" vertical="center"/>
    </xf>
  </cellStyleXfs>
  <cellXfs count="24">
    <xf numFmtId="0" fontId="0" fillId="0" borderId="0" xfId="0"/>
    <xf numFmtId="0" fontId="2" fillId="0" borderId="2" xfId="2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5" xfId="3">
      <alignment horizontal="center" vertical="center"/>
    </xf>
    <xf numFmtId="0" fontId="2" fillId="0" borderId="6" xfId="2" applyBorder="1">
      <alignment horizontal="center" vertical="center"/>
    </xf>
    <xf numFmtId="14" fontId="0" fillId="0" borderId="0" xfId="0" applyNumberFormat="1"/>
    <xf numFmtId="0" fontId="4" fillId="2" borderId="7" xfId="3" applyBorder="1">
      <alignment horizontal="center" vertical="center"/>
    </xf>
    <xf numFmtId="166" fontId="0" fillId="0" borderId="9" xfId="0" applyNumberFormat="1" applyBorder="1"/>
    <xf numFmtId="166" fontId="0" fillId="0" borderId="6" xfId="0" applyNumberFormat="1" applyBorder="1"/>
    <xf numFmtId="0" fontId="3" fillId="0" borderId="10" xfId="1" applyFont="1" applyBorder="1" applyAlignment="1">
      <alignment horizontal="center" vertical="center"/>
    </xf>
    <xf numFmtId="0" fontId="2" fillId="0" borderId="9" xfId="2" applyBorder="1">
      <alignment horizontal="center" vertical="center"/>
    </xf>
    <xf numFmtId="0" fontId="4" fillId="2" borderId="11" xfId="3" applyBorder="1">
      <alignment horizontal="center" vertical="center"/>
    </xf>
    <xf numFmtId="0" fontId="4" fillId="2" borderId="12" xfId="3" applyBorder="1">
      <alignment horizontal="center" vertical="center"/>
    </xf>
    <xf numFmtId="0" fontId="4" fillId="2" borderId="13" xfId="3" applyBorder="1">
      <alignment horizontal="center" vertical="center"/>
    </xf>
    <xf numFmtId="0" fontId="2" fillId="0" borderId="14" xfId="2" applyBorder="1">
      <alignment horizontal="center" vertical="center"/>
    </xf>
    <xf numFmtId="0" fontId="4" fillId="2" borderId="5" xfId="3" applyBorder="1">
      <alignment horizontal="center" vertical="center"/>
    </xf>
    <xf numFmtId="14" fontId="2" fillId="0" borderId="2" xfId="2" applyNumberFormat="1">
      <alignment horizontal="center" vertical="center"/>
    </xf>
    <xf numFmtId="0" fontId="2" fillId="0" borderId="8" xfId="2" applyBorder="1">
      <alignment horizontal="center" vertical="center"/>
    </xf>
    <xf numFmtId="14" fontId="2" fillId="0" borderId="6" xfId="2" applyNumberFormat="1" applyBorder="1">
      <alignment horizontal="center" vertical="center"/>
    </xf>
    <xf numFmtId="0" fontId="5" fillId="0" borderId="0" xfId="0" applyFont="1"/>
    <xf numFmtId="0" fontId="2" fillId="0" borderId="2" xfId="2" applyAlignment="1">
      <alignment horizontal="center" vertical="center"/>
    </xf>
    <xf numFmtId="0" fontId="2" fillId="0" borderId="6" xfId="2" applyBorder="1" applyAlignment="1">
      <alignment horizontal="center" vertical="center"/>
    </xf>
  </cellXfs>
  <cellStyles count="4">
    <cellStyle name="Heading 1" xfId="1" builtinId="16"/>
    <cellStyle name="Normal" xfId="0" builtinId="0"/>
    <cellStyle name="Style 1" xfId="3" xr:uid="{474FE347-B125-41EA-A176-18CF7D80FEDB}"/>
    <cellStyle name="Style 2" xfId="2" xr:uid="{4DD105BC-34E6-4B1A-BA5C-BA23D98B96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4260E-DED7-490A-AD2F-AB2D3314F39E}">
  <dimension ref="B1:I20"/>
  <sheetViews>
    <sheetView showGridLines="0" tabSelected="1" workbookViewId="0">
      <selection activeCell="E4" sqref="E4"/>
    </sheetView>
  </sheetViews>
  <sheetFormatPr defaultRowHeight="14.5" x14ac:dyDescent="0.35"/>
  <cols>
    <col min="1" max="1" width="4.90625" customWidth="1"/>
    <col min="2" max="10" width="18.6328125" customWidth="1"/>
  </cols>
  <sheetData>
    <row r="1" spans="2:9" ht="20" customHeight="1" x14ac:dyDescent="0.35"/>
    <row r="2" spans="2:9" ht="20" customHeight="1" thickBot="1" x14ac:dyDescent="0.4"/>
    <row r="3" spans="2:9" ht="20" customHeight="1" thickBot="1" x14ac:dyDescent="0.4">
      <c r="B3" s="2" t="s">
        <v>9</v>
      </c>
      <c r="C3" s="11"/>
      <c r="D3" s="3"/>
      <c r="G3" s="2" t="s">
        <v>10</v>
      </c>
      <c r="H3" s="11"/>
      <c r="I3" s="3"/>
    </row>
    <row r="4" spans="2:9" ht="20" customHeight="1" thickBot="1" x14ac:dyDescent="0.4">
      <c r="B4" s="4"/>
      <c r="G4" s="4"/>
    </row>
    <row r="5" spans="2:9" ht="20" customHeight="1" thickBot="1" x14ac:dyDescent="0.4">
      <c r="B5" s="5" t="s">
        <v>11</v>
      </c>
      <c r="C5" s="5" t="s">
        <v>12</v>
      </c>
      <c r="D5" s="5" t="s">
        <v>13</v>
      </c>
      <c r="G5" s="5" t="s">
        <v>11</v>
      </c>
      <c r="H5" s="5" t="s">
        <v>12</v>
      </c>
      <c r="I5" s="5" t="s">
        <v>13</v>
      </c>
    </row>
    <row r="6" spans="2:9" ht="20" customHeight="1" x14ac:dyDescent="0.35">
      <c r="B6" s="18" t="s">
        <v>14</v>
      </c>
      <c r="C6" s="1" t="s">
        <v>15</v>
      </c>
      <c r="D6" s="22" t="str">
        <f>IF(C6="New York","Yes","No")</f>
        <v>Yes</v>
      </c>
      <c r="G6" s="18" t="s">
        <v>14</v>
      </c>
      <c r="H6" s="1" t="s">
        <v>15</v>
      </c>
      <c r="I6" s="19"/>
    </row>
    <row r="7" spans="2:9" ht="20" customHeight="1" x14ac:dyDescent="0.35">
      <c r="B7" s="18" t="s">
        <v>16</v>
      </c>
      <c r="C7" s="1" t="s">
        <v>17</v>
      </c>
      <c r="D7" s="22" t="str">
        <f t="shared" ref="D7:D10" si="0">IF(C7="New York","Yes","No")</f>
        <v>No</v>
      </c>
      <c r="G7" s="18" t="s">
        <v>16</v>
      </c>
      <c r="H7" s="1" t="s">
        <v>17</v>
      </c>
      <c r="I7" s="1"/>
    </row>
    <row r="8" spans="2:9" ht="20" customHeight="1" x14ac:dyDescent="0.35">
      <c r="B8" s="18" t="s">
        <v>18</v>
      </c>
      <c r="C8" s="1" t="s">
        <v>19</v>
      </c>
      <c r="D8" s="22" t="str">
        <f t="shared" si="0"/>
        <v>No</v>
      </c>
      <c r="G8" s="18" t="s">
        <v>18</v>
      </c>
      <c r="H8" s="1" t="s">
        <v>19</v>
      </c>
      <c r="I8" s="1"/>
    </row>
    <row r="9" spans="2:9" ht="20" customHeight="1" x14ac:dyDescent="0.35">
      <c r="B9" s="18" t="s">
        <v>20</v>
      </c>
      <c r="C9" s="1" t="s">
        <v>15</v>
      </c>
      <c r="D9" s="22" t="str">
        <f t="shared" si="0"/>
        <v>Yes</v>
      </c>
      <c r="G9" s="18" t="s">
        <v>20</v>
      </c>
      <c r="H9" s="1" t="s">
        <v>15</v>
      </c>
      <c r="I9" s="1"/>
    </row>
    <row r="10" spans="2:9" ht="20" customHeight="1" x14ac:dyDescent="0.35">
      <c r="B10" s="20" t="s">
        <v>21</v>
      </c>
      <c r="C10" s="6" t="s">
        <v>17</v>
      </c>
      <c r="D10" s="23" t="str">
        <f t="shared" si="0"/>
        <v>No</v>
      </c>
      <c r="G10" s="20" t="s">
        <v>21</v>
      </c>
      <c r="H10" s="6" t="s">
        <v>17</v>
      </c>
      <c r="I10" s="6"/>
    </row>
    <row r="11" spans="2:9" ht="20" customHeight="1" x14ac:dyDescent="0.35"/>
    <row r="12" spans="2:9" ht="20" customHeight="1" x14ac:dyDescent="0.35"/>
    <row r="13" spans="2:9" ht="20" customHeight="1" x14ac:dyDescent="0.35"/>
    <row r="14" spans="2:9" ht="20" customHeight="1" x14ac:dyDescent="0.35"/>
    <row r="15" spans="2:9" ht="20" customHeight="1" x14ac:dyDescent="0.35"/>
    <row r="16" spans="2:9" ht="20" customHeight="1" x14ac:dyDescent="0.35"/>
    <row r="17" spans="5:5" ht="20" customHeight="1" x14ac:dyDescent="0.35"/>
    <row r="18" spans="5:5" ht="20" customHeight="1" x14ac:dyDescent="0.35"/>
    <row r="19" spans="5:5" ht="20" customHeight="1" x14ac:dyDescent="0.35"/>
    <row r="20" spans="5:5" ht="20" customHeight="1" x14ac:dyDescent="0.35">
      <c r="E20" s="7"/>
    </row>
  </sheetData>
  <mergeCells count="2">
    <mergeCell ref="B3:D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3BEA0-C140-4265-8173-93AD61C63FE3}">
  <dimension ref="B1:I20"/>
  <sheetViews>
    <sheetView showGridLines="0" workbookViewId="0">
      <selection activeCell="F12" sqref="F12"/>
    </sheetView>
  </sheetViews>
  <sheetFormatPr defaultRowHeight="14.5" x14ac:dyDescent="0.35"/>
  <cols>
    <col min="1" max="1" width="5.81640625" customWidth="1"/>
    <col min="2" max="10" width="18.6328125" customWidth="1"/>
  </cols>
  <sheetData>
    <row r="1" spans="2:9" ht="20" customHeight="1" x14ac:dyDescent="0.35"/>
    <row r="2" spans="2:9" ht="20" customHeight="1" thickBot="1" x14ac:dyDescent="0.4"/>
    <row r="3" spans="2:9" ht="20" customHeight="1" thickBot="1" x14ac:dyDescent="0.4">
      <c r="B3" s="2" t="s">
        <v>9</v>
      </c>
      <c r="C3" s="11"/>
      <c r="D3" s="3"/>
      <c r="G3" s="2" t="s">
        <v>10</v>
      </c>
      <c r="H3" s="11"/>
      <c r="I3" s="3"/>
    </row>
    <row r="4" spans="2:9" ht="20" customHeight="1" thickBot="1" x14ac:dyDescent="0.4">
      <c r="B4" s="4"/>
      <c r="G4" s="4"/>
    </row>
    <row r="5" spans="2:9" ht="20" customHeight="1" thickBot="1" x14ac:dyDescent="0.4">
      <c r="B5" s="5" t="s">
        <v>11</v>
      </c>
      <c r="C5" s="5" t="s">
        <v>12</v>
      </c>
      <c r="D5" s="17" t="s">
        <v>13</v>
      </c>
      <c r="G5" s="5" t="s">
        <v>11</v>
      </c>
      <c r="H5" s="5" t="s">
        <v>12</v>
      </c>
      <c r="I5" s="5" t="s">
        <v>13</v>
      </c>
    </row>
    <row r="6" spans="2:9" ht="20" customHeight="1" x14ac:dyDescent="0.35">
      <c r="B6" s="18" t="s">
        <v>14</v>
      </c>
      <c r="C6" s="1" t="s">
        <v>15</v>
      </c>
      <c r="D6" s="22" t="str">
        <f>IF(ISNUMBER(SEARCH("New York",C6)),"delivered","not delivered")</f>
        <v>delivered</v>
      </c>
      <c r="G6" s="18" t="s">
        <v>14</v>
      </c>
      <c r="H6" s="1" t="s">
        <v>15</v>
      </c>
      <c r="I6" s="19"/>
    </row>
    <row r="7" spans="2:9" ht="20" customHeight="1" x14ac:dyDescent="0.35">
      <c r="B7" s="18" t="s">
        <v>16</v>
      </c>
      <c r="C7" s="1" t="s">
        <v>17</v>
      </c>
      <c r="D7" s="22" t="str">
        <f t="shared" ref="D7:D10" si="0">IF(ISNUMBER(SEARCH("New York",C7)),"delivered","not delivered")</f>
        <v>not delivered</v>
      </c>
      <c r="G7" s="18" t="s">
        <v>16</v>
      </c>
      <c r="H7" s="1" t="s">
        <v>17</v>
      </c>
      <c r="I7" s="1"/>
    </row>
    <row r="8" spans="2:9" ht="20" customHeight="1" x14ac:dyDescent="0.35">
      <c r="B8" s="18" t="s">
        <v>18</v>
      </c>
      <c r="C8" s="1" t="s">
        <v>19</v>
      </c>
      <c r="D8" s="22" t="str">
        <f t="shared" si="0"/>
        <v>not delivered</v>
      </c>
      <c r="G8" s="18" t="s">
        <v>18</v>
      </c>
      <c r="H8" s="1" t="s">
        <v>19</v>
      </c>
      <c r="I8" s="1"/>
    </row>
    <row r="9" spans="2:9" ht="20" customHeight="1" x14ac:dyDescent="0.35">
      <c r="B9" s="18" t="s">
        <v>20</v>
      </c>
      <c r="C9" s="1" t="s">
        <v>15</v>
      </c>
      <c r="D9" s="22" t="str">
        <f t="shared" si="0"/>
        <v>delivered</v>
      </c>
      <c r="G9" s="18" t="s">
        <v>20</v>
      </c>
      <c r="H9" s="1" t="s">
        <v>15</v>
      </c>
      <c r="I9" s="1"/>
    </row>
    <row r="10" spans="2:9" ht="20" customHeight="1" x14ac:dyDescent="0.35">
      <c r="B10" s="20" t="s">
        <v>21</v>
      </c>
      <c r="C10" s="6" t="s">
        <v>17</v>
      </c>
      <c r="D10" s="22" t="str">
        <f t="shared" si="0"/>
        <v>not delivered</v>
      </c>
      <c r="G10" s="20" t="s">
        <v>21</v>
      </c>
      <c r="H10" s="6" t="s">
        <v>17</v>
      </c>
      <c r="I10" s="6"/>
    </row>
    <row r="11" spans="2:9" ht="20" customHeight="1" x14ac:dyDescent="0.35"/>
    <row r="12" spans="2:9" ht="20" customHeight="1" x14ac:dyDescent="0.35"/>
    <row r="13" spans="2:9" ht="20" customHeight="1" x14ac:dyDescent="0.35"/>
    <row r="14" spans="2:9" ht="20" customHeight="1" x14ac:dyDescent="0.35"/>
    <row r="15" spans="2:9" ht="20" customHeight="1" x14ac:dyDescent="0.35"/>
    <row r="16" spans="2:9" ht="20" customHeight="1" x14ac:dyDescent="0.35"/>
    <row r="17" spans="5:5" ht="20" customHeight="1" x14ac:dyDescent="0.35"/>
    <row r="18" spans="5:5" ht="20" customHeight="1" x14ac:dyDescent="0.35"/>
    <row r="19" spans="5:5" ht="20" customHeight="1" x14ac:dyDescent="0.35"/>
    <row r="20" spans="5:5" ht="20" customHeight="1" x14ac:dyDescent="0.35">
      <c r="E20" s="7"/>
    </row>
  </sheetData>
  <mergeCells count="2">
    <mergeCell ref="B3:D3"/>
    <mergeCell ref="G3:I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163FE-A498-4203-83E4-D6FB82C4159F}">
  <dimension ref="B1:N20"/>
  <sheetViews>
    <sheetView showGridLines="0" topLeftCell="E2" workbookViewId="0">
      <selection activeCell="I3" sqref="I3:N16"/>
    </sheetView>
  </sheetViews>
  <sheetFormatPr defaultRowHeight="14.5" x14ac:dyDescent="0.35"/>
  <cols>
    <col min="1" max="1" width="4.54296875" customWidth="1"/>
    <col min="2" max="3" width="18.6328125" customWidth="1"/>
    <col min="4" max="4" width="3.90625" customWidth="1"/>
    <col min="5" max="10" width="18.6328125" customWidth="1"/>
    <col min="11" max="11" width="3.90625" customWidth="1"/>
    <col min="12" max="14" width="18.6328125" customWidth="1"/>
  </cols>
  <sheetData>
    <row r="1" spans="2:14" ht="20" customHeight="1" x14ac:dyDescent="0.35"/>
    <row r="2" spans="2:14" ht="20" customHeight="1" thickBot="1" x14ac:dyDescent="0.4"/>
    <row r="3" spans="2:14" ht="20" customHeight="1" thickBot="1" x14ac:dyDescent="0.4">
      <c r="B3" s="2" t="s">
        <v>5</v>
      </c>
      <c r="C3" s="3"/>
      <c r="E3" s="2" t="s">
        <v>5</v>
      </c>
      <c r="F3" s="11"/>
      <c r="G3" s="3"/>
      <c r="I3" s="2" t="s">
        <v>10</v>
      </c>
      <c r="J3" s="3"/>
      <c r="L3" s="2" t="s">
        <v>10</v>
      </c>
      <c r="M3" s="11"/>
      <c r="N3" s="3"/>
    </row>
    <row r="4" spans="2:14" ht="20" customHeight="1" thickBot="1" x14ac:dyDescent="0.4">
      <c r="B4" s="4"/>
      <c r="I4" s="4"/>
    </row>
    <row r="5" spans="2:14" ht="20" customHeight="1" thickBot="1" x14ac:dyDescent="0.4">
      <c r="B5" s="5" t="s">
        <v>6</v>
      </c>
      <c r="C5" s="5" t="s">
        <v>7</v>
      </c>
      <c r="E5" s="13" t="s">
        <v>8</v>
      </c>
      <c r="F5" s="14" t="s">
        <v>6</v>
      </c>
      <c r="G5" s="15" t="s">
        <v>7</v>
      </c>
      <c r="I5" s="5" t="s">
        <v>6</v>
      </c>
      <c r="J5" s="5" t="s">
        <v>7</v>
      </c>
      <c r="L5" s="13" t="s">
        <v>8</v>
      </c>
      <c r="M5" s="14" t="s">
        <v>6</v>
      </c>
      <c r="N5" s="15" t="s">
        <v>7</v>
      </c>
    </row>
    <row r="6" spans="2:14" ht="20" customHeight="1" x14ac:dyDescent="0.35">
      <c r="B6" s="1">
        <v>1101</v>
      </c>
      <c r="C6" s="1" t="s">
        <v>0</v>
      </c>
      <c r="E6" s="9">
        <v>44875</v>
      </c>
      <c r="F6" s="12">
        <v>1105</v>
      </c>
      <c r="G6" s="22" t="str">
        <f>VLOOKUP($F6,$B$6:$C$10,2,0)</f>
        <v>Middlemarch</v>
      </c>
      <c r="I6" s="1">
        <v>1101</v>
      </c>
      <c r="J6" s="1" t="s">
        <v>0</v>
      </c>
      <c r="L6" s="9">
        <v>44875</v>
      </c>
      <c r="M6" s="12">
        <v>1105</v>
      </c>
      <c r="N6" s="22"/>
    </row>
    <row r="7" spans="2:14" ht="20" customHeight="1" x14ac:dyDescent="0.35">
      <c r="B7" s="1">
        <v>1102</v>
      </c>
      <c r="C7" s="1" t="s">
        <v>1</v>
      </c>
      <c r="E7" s="10">
        <v>44880</v>
      </c>
      <c r="F7" s="6">
        <v>1104</v>
      </c>
      <c r="G7" s="22" t="str">
        <f t="shared" ref="G7:G16" si="0">VLOOKUP($F7,$B$6:$C$10,2,0)</f>
        <v>Jane Eyre</v>
      </c>
      <c r="I7" s="1">
        <v>1102</v>
      </c>
      <c r="J7" s="1" t="s">
        <v>1</v>
      </c>
      <c r="L7" s="10">
        <v>44880</v>
      </c>
      <c r="M7" s="6">
        <v>1104</v>
      </c>
      <c r="N7" s="22"/>
    </row>
    <row r="8" spans="2:14" ht="20" customHeight="1" x14ac:dyDescent="0.35">
      <c r="B8" s="1">
        <v>1103</v>
      </c>
      <c r="C8" s="1" t="s">
        <v>2</v>
      </c>
      <c r="E8" s="10">
        <v>44876</v>
      </c>
      <c r="F8" s="6">
        <v>1104</v>
      </c>
      <c r="G8" s="22" t="str">
        <f t="shared" si="0"/>
        <v>Jane Eyre</v>
      </c>
      <c r="I8" s="1">
        <v>1103</v>
      </c>
      <c r="J8" s="1" t="s">
        <v>2</v>
      </c>
      <c r="L8" s="10">
        <v>44876</v>
      </c>
      <c r="M8" s="6">
        <v>1104</v>
      </c>
      <c r="N8" s="22"/>
    </row>
    <row r="9" spans="2:14" ht="20" customHeight="1" x14ac:dyDescent="0.35">
      <c r="B9" s="1">
        <v>1104</v>
      </c>
      <c r="C9" s="1" t="s">
        <v>3</v>
      </c>
      <c r="E9" s="10">
        <v>44881</v>
      </c>
      <c r="F9" s="6">
        <v>1101</v>
      </c>
      <c r="G9" s="22" t="str">
        <f t="shared" si="0"/>
        <v>Beloved</v>
      </c>
      <c r="I9" s="1">
        <v>1104</v>
      </c>
      <c r="J9" s="1" t="s">
        <v>3</v>
      </c>
      <c r="L9" s="10">
        <v>44881</v>
      </c>
      <c r="M9" s="6">
        <v>1101</v>
      </c>
      <c r="N9" s="22"/>
    </row>
    <row r="10" spans="2:14" ht="20" customHeight="1" x14ac:dyDescent="0.35">
      <c r="B10" s="6">
        <v>1105</v>
      </c>
      <c r="C10" s="6" t="s">
        <v>4</v>
      </c>
      <c r="E10" s="10">
        <v>44875</v>
      </c>
      <c r="F10" s="6">
        <v>1101</v>
      </c>
      <c r="G10" s="22" t="str">
        <f t="shared" si="0"/>
        <v>Beloved</v>
      </c>
      <c r="I10" s="6">
        <v>1105</v>
      </c>
      <c r="J10" s="6" t="s">
        <v>4</v>
      </c>
      <c r="L10" s="10">
        <v>44875</v>
      </c>
      <c r="M10" s="6">
        <v>1101</v>
      </c>
      <c r="N10" s="22"/>
    </row>
    <row r="11" spans="2:14" ht="20" customHeight="1" x14ac:dyDescent="0.35">
      <c r="E11" s="10">
        <v>44880</v>
      </c>
      <c r="F11" s="6">
        <v>1104</v>
      </c>
      <c r="G11" s="22" t="str">
        <f t="shared" si="0"/>
        <v>Jane Eyre</v>
      </c>
      <c r="L11" s="10">
        <v>44880</v>
      </c>
      <c r="M11" s="6">
        <v>1104</v>
      </c>
      <c r="N11" s="22"/>
    </row>
    <row r="12" spans="2:14" ht="20" customHeight="1" x14ac:dyDescent="0.35">
      <c r="E12" s="10">
        <v>44876</v>
      </c>
      <c r="F12" s="6">
        <v>1102</v>
      </c>
      <c r="G12" s="22" t="str">
        <f t="shared" si="0"/>
        <v>Don Quixote</v>
      </c>
      <c r="L12" s="10">
        <v>44876</v>
      </c>
      <c r="M12" s="6">
        <v>1102</v>
      </c>
      <c r="N12" s="22"/>
    </row>
    <row r="13" spans="2:14" ht="20" customHeight="1" x14ac:dyDescent="0.35">
      <c r="E13" s="10">
        <v>44881</v>
      </c>
      <c r="F13" s="6">
        <v>1102</v>
      </c>
      <c r="G13" s="22" t="str">
        <f t="shared" si="0"/>
        <v>Don Quixote</v>
      </c>
      <c r="L13" s="10">
        <v>44881</v>
      </c>
      <c r="M13" s="6">
        <v>1102</v>
      </c>
      <c r="N13" s="22"/>
    </row>
    <row r="14" spans="2:14" ht="20" customHeight="1" x14ac:dyDescent="0.35">
      <c r="E14" s="10">
        <v>44875</v>
      </c>
      <c r="F14" s="6">
        <v>1102</v>
      </c>
      <c r="G14" s="22" t="str">
        <f t="shared" si="0"/>
        <v>Don Quixote</v>
      </c>
      <c r="L14" s="10">
        <v>44875</v>
      </c>
      <c r="M14" s="6">
        <v>1102</v>
      </c>
      <c r="N14" s="22"/>
    </row>
    <row r="15" spans="2:14" ht="20" customHeight="1" x14ac:dyDescent="0.35">
      <c r="E15" s="10">
        <v>44880</v>
      </c>
      <c r="F15" s="6">
        <v>1102</v>
      </c>
      <c r="G15" s="22" t="str">
        <f t="shared" si="0"/>
        <v>Don Quixote</v>
      </c>
      <c r="L15" s="10">
        <v>44880</v>
      </c>
      <c r="M15" s="6">
        <v>1102</v>
      </c>
      <c r="N15" s="22"/>
    </row>
    <row r="16" spans="2:14" ht="20" customHeight="1" x14ac:dyDescent="0.35">
      <c r="E16" s="10">
        <v>44876</v>
      </c>
      <c r="F16" s="6">
        <v>1102</v>
      </c>
      <c r="G16" s="23" t="str">
        <f t="shared" si="0"/>
        <v>Don Quixote</v>
      </c>
      <c r="L16" s="10">
        <v>44876</v>
      </c>
      <c r="M16" s="6">
        <v>1102</v>
      </c>
      <c r="N16" s="23"/>
    </row>
    <row r="17" spans="5:5" ht="20" customHeight="1" x14ac:dyDescent="0.35"/>
    <row r="18" spans="5:5" ht="20" customHeight="1" x14ac:dyDescent="0.35"/>
    <row r="19" spans="5:5" ht="20" customHeight="1" x14ac:dyDescent="0.35"/>
    <row r="20" spans="5:5" ht="20" customHeight="1" x14ac:dyDescent="0.35">
      <c r="E20" s="7"/>
    </row>
  </sheetData>
  <mergeCells count="4">
    <mergeCell ref="B3:C3"/>
    <mergeCell ref="E3:G3"/>
    <mergeCell ref="I3:J3"/>
    <mergeCell ref="L3:N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AEF51-1388-4606-BC0D-D09815E6164E}">
  <dimension ref="B1:R20"/>
  <sheetViews>
    <sheetView showGridLines="0" topLeftCell="D1" workbookViewId="0">
      <selection activeCell="M3" sqref="M3:R16"/>
    </sheetView>
  </sheetViews>
  <sheetFormatPr defaultRowHeight="14.5" x14ac:dyDescent="0.35"/>
  <cols>
    <col min="1" max="1" width="3" customWidth="1"/>
    <col min="2" max="7" width="12.6328125" customWidth="1"/>
    <col min="8" max="8" width="2.26953125" customWidth="1"/>
    <col min="9" max="11" width="18.6328125" customWidth="1"/>
    <col min="13" max="14" width="18.6328125" customWidth="1"/>
    <col min="15" max="15" width="3.90625" customWidth="1"/>
    <col min="16" max="18" width="18.6328125" customWidth="1"/>
  </cols>
  <sheetData>
    <row r="1" spans="2:18" ht="20" customHeight="1" x14ac:dyDescent="0.35"/>
    <row r="2" spans="2:18" ht="20" customHeight="1" thickBot="1" x14ac:dyDescent="0.4"/>
    <row r="3" spans="2:18" ht="20" customHeight="1" thickBot="1" x14ac:dyDescent="0.4">
      <c r="B3" s="2" t="s">
        <v>5</v>
      </c>
      <c r="C3" s="11"/>
      <c r="D3" s="11"/>
      <c r="E3" s="11"/>
      <c r="F3" s="11"/>
      <c r="G3" s="3"/>
      <c r="I3" s="2" t="s">
        <v>5</v>
      </c>
      <c r="J3" s="11"/>
      <c r="K3" s="3"/>
      <c r="M3" s="2" t="s">
        <v>10</v>
      </c>
      <c r="N3" s="3"/>
      <c r="P3" s="2" t="s">
        <v>10</v>
      </c>
      <c r="Q3" s="11"/>
      <c r="R3" s="3"/>
    </row>
    <row r="4" spans="2:18" ht="20" customHeight="1" thickBot="1" x14ac:dyDescent="0.4">
      <c r="B4" s="4"/>
      <c r="M4" s="4"/>
    </row>
    <row r="5" spans="2:18" ht="20" customHeight="1" thickBot="1" x14ac:dyDescent="0.4">
      <c r="B5" s="17" t="s">
        <v>6</v>
      </c>
      <c r="C5" s="16">
        <v>1101</v>
      </c>
      <c r="D5" s="6">
        <v>1102</v>
      </c>
      <c r="E5" s="6">
        <v>1103</v>
      </c>
      <c r="F5" s="6">
        <v>1104</v>
      </c>
      <c r="G5" s="6">
        <v>1105</v>
      </c>
      <c r="I5" s="8" t="s">
        <v>8</v>
      </c>
      <c r="J5" s="5" t="s">
        <v>6</v>
      </c>
      <c r="K5" s="5" t="s">
        <v>7</v>
      </c>
      <c r="M5" s="5" t="s">
        <v>6</v>
      </c>
      <c r="N5" s="5" t="s">
        <v>7</v>
      </c>
      <c r="P5" s="13" t="s">
        <v>8</v>
      </c>
      <c r="Q5" s="14" t="s">
        <v>6</v>
      </c>
      <c r="R5" s="15" t="s">
        <v>7</v>
      </c>
    </row>
    <row r="6" spans="2:18" ht="20" customHeight="1" thickBot="1" x14ac:dyDescent="0.4">
      <c r="B6" s="17" t="s">
        <v>7</v>
      </c>
      <c r="C6" s="16" t="s">
        <v>0</v>
      </c>
      <c r="D6" s="6" t="s">
        <v>1</v>
      </c>
      <c r="E6" s="6" t="s">
        <v>2</v>
      </c>
      <c r="F6" s="6" t="s">
        <v>3</v>
      </c>
      <c r="G6" s="6" t="s">
        <v>4</v>
      </c>
      <c r="I6" s="10">
        <v>44875</v>
      </c>
      <c r="J6" s="12">
        <v>1105</v>
      </c>
      <c r="K6" s="22" t="str">
        <f>HLOOKUP($J6,$C$5:$G$6,2,)</f>
        <v>Middlemarch</v>
      </c>
      <c r="M6" s="1">
        <v>1101</v>
      </c>
      <c r="N6" s="1" t="s">
        <v>0</v>
      </c>
      <c r="P6" s="9">
        <v>44875</v>
      </c>
      <c r="Q6" s="12">
        <v>1105</v>
      </c>
      <c r="R6" s="22"/>
    </row>
    <row r="7" spans="2:18" ht="20" customHeight="1" x14ac:dyDescent="0.35">
      <c r="I7" s="10">
        <v>44880</v>
      </c>
      <c r="J7" s="6">
        <v>1104</v>
      </c>
      <c r="K7" s="22" t="str">
        <f t="shared" ref="K7:K16" si="0">HLOOKUP($J7,$C$5:$G$6,2,)</f>
        <v>Jane Eyre</v>
      </c>
      <c r="M7" s="1">
        <v>1102</v>
      </c>
      <c r="N7" s="1" t="s">
        <v>1</v>
      </c>
      <c r="P7" s="10">
        <v>44880</v>
      </c>
      <c r="Q7" s="6">
        <v>1104</v>
      </c>
      <c r="R7" s="22"/>
    </row>
    <row r="8" spans="2:18" ht="20" customHeight="1" x14ac:dyDescent="0.35">
      <c r="I8" s="10">
        <v>44876</v>
      </c>
      <c r="J8" s="6">
        <v>1104</v>
      </c>
      <c r="K8" s="22" t="str">
        <f t="shared" si="0"/>
        <v>Jane Eyre</v>
      </c>
      <c r="M8" s="1">
        <v>1103</v>
      </c>
      <c r="N8" s="1" t="s">
        <v>2</v>
      </c>
      <c r="P8" s="10">
        <v>44876</v>
      </c>
      <c r="Q8" s="6">
        <v>1104</v>
      </c>
      <c r="R8" s="22"/>
    </row>
    <row r="9" spans="2:18" ht="20" customHeight="1" x14ac:dyDescent="0.35">
      <c r="I9" s="10">
        <v>44881</v>
      </c>
      <c r="J9" s="6">
        <v>1101</v>
      </c>
      <c r="K9" s="22" t="str">
        <f t="shared" si="0"/>
        <v>Beloved</v>
      </c>
      <c r="M9" s="1">
        <v>1104</v>
      </c>
      <c r="N9" s="1" t="s">
        <v>3</v>
      </c>
      <c r="P9" s="10">
        <v>44881</v>
      </c>
      <c r="Q9" s="6">
        <v>1101</v>
      </c>
      <c r="R9" s="22"/>
    </row>
    <row r="10" spans="2:18" ht="20" customHeight="1" x14ac:dyDescent="0.35">
      <c r="I10" s="10">
        <v>44875</v>
      </c>
      <c r="J10" s="6">
        <v>1101</v>
      </c>
      <c r="K10" s="22" t="str">
        <f t="shared" si="0"/>
        <v>Beloved</v>
      </c>
      <c r="M10" s="6">
        <v>1105</v>
      </c>
      <c r="N10" s="6" t="s">
        <v>4</v>
      </c>
      <c r="P10" s="10">
        <v>44875</v>
      </c>
      <c r="Q10" s="6">
        <v>1101</v>
      </c>
      <c r="R10" s="22"/>
    </row>
    <row r="11" spans="2:18" ht="20" customHeight="1" x14ac:dyDescent="0.35">
      <c r="I11" s="10">
        <v>44880</v>
      </c>
      <c r="J11" s="6">
        <v>1104</v>
      </c>
      <c r="K11" s="22" t="str">
        <f t="shared" si="0"/>
        <v>Jane Eyre</v>
      </c>
      <c r="P11" s="10">
        <v>44880</v>
      </c>
      <c r="Q11" s="6">
        <v>1104</v>
      </c>
      <c r="R11" s="22"/>
    </row>
    <row r="12" spans="2:18" ht="20" customHeight="1" x14ac:dyDescent="0.35">
      <c r="I12" s="10">
        <v>44876</v>
      </c>
      <c r="J12" s="6">
        <v>1102</v>
      </c>
      <c r="K12" s="22" t="str">
        <f t="shared" si="0"/>
        <v>Don Quixote</v>
      </c>
      <c r="P12" s="10">
        <v>44876</v>
      </c>
      <c r="Q12" s="6">
        <v>1102</v>
      </c>
      <c r="R12" s="22"/>
    </row>
    <row r="13" spans="2:18" ht="20" customHeight="1" x14ac:dyDescent="0.35">
      <c r="I13" s="10">
        <v>44881</v>
      </c>
      <c r="J13" s="6">
        <v>1102</v>
      </c>
      <c r="K13" s="22" t="str">
        <f t="shared" si="0"/>
        <v>Don Quixote</v>
      </c>
      <c r="P13" s="10">
        <v>44881</v>
      </c>
      <c r="Q13" s="6">
        <v>1102</v>
      </c>
      <c r="R13" s="22"/>
    </row>
    <row r="14" spans="2:18" ht="20" customHeight="1" x14ac:dyDescent="0.35">
      <c r="I14" s="10">
        <v>44875</v>
      </c>
      <c r="J14" s="6">
        <v>1102</v>
      </c>
      <c r="K14" s="22" t="str">
        <f t="shared" si="0"/>
        <v>Don Quixote</v>
      </c>
      <c r="P14" s="10">
        <v>44875</v>
      </c>
      <c r="Q14" s="6">
        <v>1102</v>
      </c>
      <c r="R14" s="22"/>
    </row>
    <row r="15" spans="2:18" ht="20" customHeight="1" x14ac:dyDescent="0.35">
      <c r="I15" s="10">
        <v>44880</v>
      </c>
      <c r="J15" s="6">
        <v>1102</v>
      </c>
      <c r="K15" s="22" t="str">
        <f t="shared" si="0"/>
        <v>Don Quixote</v>
      </c>
      <c r="P15" s="10">
        <v>44880</v>
      </c>
      <c r="Q15" s="6">
        <v>1102</v>
      </c>
      <c r="R15" s="22"/>
    </row>
    <row r="16" spans="2:18" ht="20" customHeight="1" x14ac:dyDescent="0.35">
      <c r="I16" s="10">
        <v>44876</v>
      </c>
      <c r="J16" s="6">
        <v>1102</v>
      </c>
      <c r="K16" s="23" t="str">
        <f t="shared" si="0"/>
        <v>Don Quixote</v>
      </c>
      <c r="P16" s="10">
        <v>44876</v>
      </c>
      <c r="Q16" s="6">
        <v>1102</v>
      </c>
      <c r="R16" s="23"/>
    </row>
    <row r="17" spans="5:5" ht="20" customHeight="1" x14ac:dyDescent="0.35"/>
    <row r="18" spans="5:5" ht="20" customHeight="1" x14ac:dyDescent="0.35"/>
    <row r="19" spans="5:5" ht="20" customHeight="1" x14ac:dyDescent="0.35"/>
    <row r="20" spans="5:5" ht="20" customHeight="1" x14ac:dyDescent="0.35">
      <c r="E20" s="7"/>
    </row>
  </sheetData>
  <mergeCells count="4">
    <mergeCell ref="I3:K3"/>
    <mergeCell ref="B3:G3"/>
    <mergeCell ref="M3:N3"/>
    <mergeCell ref="P3:R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2C395-8B7C-425B-AB3E-26C047EEA3C1}">
  <dimension ref="B1:N20"/>
  <sheetViews>
    <sheetView showGridLines="0" workbookViewId="0">
      <selection activeCell="I3" sqref="I3:N16"/>
    </sheetView>
  </sheetViews>
  <sheetFormatPr defaultRowHeight="14.5" x14ac:dyDescent="0.35"/>
  <cols>
    <col min="1" max="1" width="2.36328125" customWidth="1"/>
    <col min="2" max="3" width="18.6328125" customWidth="1"/>
    <col min="4" max="4" width="3.6328125" customWidth="1"/>
    <col min="5" max="10" width="18.6328125" customWidth="1"/>
    <col min="11" max="11" width="3.90625" customWidth="1"/>
    <col min="12" max="14" width="18.6328125" customWidth="1"/>
  </cols>
  <sheetData>
    <row r="1" spans="2:14" ht="20" customHeight="1" x14ac:dyDescent="0.35"/>
    <row r="2" spans="2:14" ht="20" customHeight="1" thickBot="1" x14ac:dyDescent="0.4"/>
    <row r="3" spans="2:14" ht="20" customHeight="1" thickBot="1" x14ac:dyDescent="0.4">
      <c r="B3" s="2" t="s">
        <v>5</v>
      </c>
      <c r="C3" s="3"/>
      <c r="E3" s="2" t="s">
        <v>5</v>
      </c>
      <c r="F3" s="11"/>
      <c r="G3" s="3"/>
      <c r="I3" s="2" t="s">
        <v>10</v>
      </c>
      <c r="J3" s="3"/>
      <c r="L3" s="2" t="s">
        <v>10</v>
      </c>
      <c r="M3" s="11"/>
      <c r="N3" s="3"/>
    </row>
    <row r="4" spans="2:14" ht="20" customHeight="1" thickBot="1" x14ac:dyDescent="0.4">
      <c r="B4" s="4"/>
      <c r="I4" s="4"/>
    </row>
    <row r="5" spans="2:14" ht="20" customHeight="1" thickBot="1" x14ac:dyDescent="0.4">
      <c r="B5" s="5" t="s">
        <v>6</v>
      </c>
      <c r="C5" s="5" t="s">
        <v>7</v>
      </c>
      <c r="E5" s="17" t="s">
        <v>8</v>
      </c>
      <c r="F5" s="5" t="s">
        <v>6</v>
      </c>
      <c r="G5" s="5" t="s">
        <v>7</v>
      </c>
      <c r="I5" s="5" t="s">
        <v>6</v>
      </c>
      <c r="J5" s="5" t="s">
        <v>7</v>
      </c>
      <c r="L5" s="13" t="s">
        <v>8</v>
      </c>
      <c r="M5" s="14" t="s">
        <v>6</v>
      </c>
      <c r="N5" s="15" t="s">
        <v>7</v>
      </c>
    </row>
    <row r="6" spans="2:14" ht="20" customHeight="1" x14ac:dyDescent="0.35">
      <c r="B6" s="1">
        <v>1101</v>
      </c>
      <c r="C6" s="1" t="s">
        <v>0</v>
      </c>
      <c r="E6" s="9">
        <v>44875</v>
      </c>
      <c r="F6" s="12">
        <v>1105</v>
      </c>
      <c r="G6" s="22" t="str">
        <f>INDEX($B$6:$C$10,MATCH($F6,$B$6:$B$10,0),2)</f>
        <v>Middlemarch</v>
      </c>
      <c r="I6" s="1">
        <v>1101</v>
      </c>
      <c r="J6" s="1" t="s">
        <v>0</v>
      </c>
      <c r="L6" s="9">
        <v>44875</v>
      </c>
      <c r="M6" s="12">
        <v>1105</v>
      </c>
      <c r="N6" s="22"/>
    </row>
    <row r="7" spans="2:14" ht="20" customHeight="1" x14ac:dyDescent="0.35">
      <c r="B7" s="1">
        <v>1102</v>
      </c>
      <c r="C7" s="1" t="s">
        <v>1</v>
      </c>
      <c r="E7" s="10">
        <v>44880</v>
      </c>
      <c r="F7" s="6">
        <v>1104</v>
      </c>
      <c r="G7" s="22" t="str">
        <f t="shared" ref="G7:G16" si="0">INDEX($B$6:$C$10,MATCH($F7,$B$6:$B$10,0),2)</f>
        <v>Jane Eyre</v>
      </c>
      <c r="I7" s="1">
        <v>1102</v>
      </c>
      <c r="J7" s="1" t="s">
        <v>1</v>
      </c>
      <c r="L7" s="10">
        <v>44880</v>
      </c>
      <c r="M7" s="6">
        <v>1104</v>
      </c>
      <c r="N7" s="22"/>
    </row>
    <row r="8" spans="2:14" ht="20" customHeight="1" x14ac:dyDescent="0.35">
      <c r="B8" s="1">
        <v>1103</v>
      </c>
      <c r="C8" s="1" t="s">
        <v>2</v>
      </c>
      <c r="E8" s="10">
        <v>44876</v>
      </c>
      <c r="F8" s="6">
        <v>1104</v>
      </c>
      <c r="G8" s="22" t="str">
        <f t="shared" si="0"/>
        <v>Jane Eyre</v>
      </c>
      <c r="I8" s="1">
        <v>1103</v>
      </c>
      <c r="J8" s="1" t="s">
        <v>2</v>
      </c>
      <c r="L8" s="10">
        <v>44876</v>
      </c>
      <c r="M8" s="6">
        <v>1104</v>
      </c>
      <c r="N8" s="22"/>
    </row>
    <row r="9" spans="2:14" ht="20" customHeight="1" x14ac:dyDescent="0.35">
      <c r="B9" s="1">
        <v>1104</v>
      </c>
      <c r="C9" s="1" t="s">
        <v>3</v>
      </c>
      <c r="E9" s="10">
        <v>44881</v>
      </c>
      <c r="F9" s="6">
        <v>1101</v>
      </c>
      <c r="G9" s="22" t="str">
        <f t="shared" si="0"/>
        <v>Beloved</v>
      </c>
      <c r="I9" s="1">
        <v>1104</v>
      </c>
      <c r="J9" s="1" t="s">
        <v>3</v>
      </c>
      <c r="L9" s="10">
        <v>44881</v>
      </c>
      <c r="M9" s="6">
        <v>1101</v>
      </c>
      <c r="N9" s="22"/>
    </row>
    <row r="10" spans="2:14" ht="20" customHeight="1" x14ac:dyDescent="0.35">
      <c r="B10" s="6">
        <v>1105</v>
      </c>
      <c r="C10" s="6" t="s">
        <v>4</v>
      </c>
      <c r="E10" s="10">
        <v>44875</v>
      </c>
      <c r="F10" s="6">
        <v>1101</v>
      </c>
      <c r="G10" s="22" t="str">
        <f t="shared" si="0"/>
        <v>Beloved</v>
      </c>
      <c r="I10" s="6">
        <v>1105</v>
      </c>
      <c r="J10" s="6" t="s">
        <v>4</v>
      </c>
      <c r="L10" s="10">
        <v>44875</v>
      </c>
      <c r="M10" s="6">
        <v>1101</v>
      </c>
      <c r="N10" s="22"/>
    </row>
    <row r="11" spans="2:14" ht="20" customHeight="1" x14ac:dyDescent="0.35">
      <c r="E11" s="10">
        <v>44880</v>
      </c>
      <c r="F11" s="6">
        <v>1104</v>
      </c>
      <c r="G11" s="22" t="str">
        <f t="shared" si="0"/>
        <v>Jane Eyre</v>
      </c>
      <c r="L11" s="10">
        <v>44880</v>
      </c>
      <c r="M11" s="6">
        <v>1104</v>
      </c>
      <c r="N11" s="22"/>
    </row>
    <row r="12" spans="2:14" ht="20" customHeight="1" x14ac:dyDescent="0.35">
      <c r="E12" s="10">
        <v>44876</v>
      </c>
      <c r="F12" s="6">
        <v>1102</v>
      </c>
      <c r="G12" s="22" t="str">
        <f t="shared" si="0"/>
        <v>Don Quixote</v>
      </c>
      <c r="L12" s="10">
        <v>44876</v>
      </c>
      <c r="M12" s="6">
        <v>1102</v>
      </c>
      <c r="N12" s="22"/>
    </row>
    <row r="13" spans="2:14" ht="20" customHeight="1" x14ac:dyDescent="0.35">
      <c r="E13" s="10">
        <v>44881</v>
      </c>
      <c r="F13" s="6">
        <v>1102</v>
      </c>
      <c r="G13" s="22" t="str">
        <f t="shared" si="0"/>
        <v>Don Quixote</v>
      </c>
      <c r="L13" s="10">
        <v>44881</v>
      </c>
      <c r="M13" s="6">
        <v>1102</v>
      </c>
      <c r="N13" s="22"/>
    </row>
    <row r="14" spans="2:14" ht="20" customHeight="1" x14ac:dyDescent="0.35">
      <c r="E14" s="10">
        <v>44875</v>
      </c>
      <c r="F14" s="6">
        <v>1102</v>
      </c>
      <c r="G14" s="22" t="str">
        <f t="shared" si="0"/>
        <v>Don Quixote</v>
      </c>
      <c r="L14" s="10">
        <v>44875</v>
      </c>
      <c r="M14" s="6">
        <v>1102</v>
      </c>
      <c r="N14" s="22"/>
    </row>
    <row r="15" spans="2:14" ht="20" customHeight="1" x14ac:dyDescent="0.35">
      <c r="E15" s="10">
        <v>44880</v>
      </c>
      <c r="F15" s="6">
        <v>1102</v>
      </c>
      <c r="G15" s="22" t="str">
        <f t="shared" si="0"/>
        <v>Don Quixote</v>
      </c>
      <c r="L15" s="10">
        <v>44880</v>
      </c>
      <c r="M15" s="6">
        <v>1102</v>
      </c>
      <c r="N15" s="22"/>
    </row>
    <row r="16" spans="2:14" ht="20" customHeight="1" x14ac:dyDescent="0.35">
      <c r="E16" s="10">
        <v>44876</v>
      </c>
      <c r="F16" s="6">
        <v>1102</v>
      </c>
      <c r="G16" s="22" t="str">
        <f t="shared" si="0"/>
        <v>Don Quixote</v>
      </c>
      <c r="L16" s="10">
        <v>44876</v>
      </c>
      <c r="M16" s="6">
        <v>1102</v>
      </c>
      <c r="N16" s="23"/>
    </row>
    <row r="17" spans="5:5" ht="20" customHeight="1" x14ac:dyDescent="0.35"/>
    <row r="18" spans="5:5" ht="20" customHeight="1" x14ac:dyDescent="0.35"/>
    <row r="19" spans="5:5" ht="20" customHeight="1" x14ac:dyDescent="0.35"/>
    <row r="20" spans="5:5" ht="20" customHeight="1" x14ac:dyDescent="0.35">
      <c r="E20" s="7"/>
    </row>
  </sheetData>
  <mergeCells count="4">
    <mergeCell ref="B3:C3"/>
    <mergeCell ref="E3:G3"/>
    <mergeCell ref="I3:J3"/>
    <mergeCell ref="L3:N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6A0C2-2293-4E4B-AFE1-2F292AB20DEA}">
  <dimension ref="B1:F20"/>
  <sheetViews>
    <sheetView showGridLines="0" topLeftCell="A5" workbookViewId="0">
      <selection activeCell="H11" sqref="H11"/>
    </sheetView>
  </sheetViews>
  <sheetFormatPr defaultRowHeight="14.5" x14ac:dyDescent="0.35"/>
  <cols>
    <col min="1" max="1" width="2.7265625" customWidth="1"/>
    <col min="2" max="10" width="18.6328125" customWidth="1"/>
  </cols>
  <sheetData>
    <row r="1" spans="2:6" ht="20" customHeight="1" x14ac:dyDescent="0.35"/>
    <row r="2" spans="2:6" ht="20" customHeight="1" thickBot="1" x14ac:dyDescent="0.4"/>
    <row r="3" spans="2:6" ht="20" customHeight="1" thickBot="1" x14ac:dyDescent="0.4">
      <c r="B3" s="2" t="s">
        <v>5</v>
      </c>
      <c r="C3" s="3"/>
      <c r="E3" s="2" t="s">
        <v>10</v>
      </c>
      <c r="F3" s="3"/>
    </row>
    <row r="4" spans="2:6" ht="20" customHeight="1" thickBot="1" x14ac:dyDescent="0.4">
      <c r="B4" s="4"/>
      <c r="E4" s="4"/>
    </row>
    <row r="5" spans="2:6" ht="20" customHeight="1" thickBot="1" x14ac:dyDescent="0.4">
      <c r="B5" s="5" t="s">
        <v>6</v>
      </c>
      <c r="C5" s="5" t="s">
        <v>7</v>
      </c>
      <c r="E5" s="5" t="s">
        <v>6</v>
      </c>
      <c r="F5" s="5" t="s">
        <v>7</v>
      </c>
    </row>
    <row r="6" spans="2:6" ht="20" customHeight="1" x14ac:dyDescent="0.35">
      <c r="B6" s="1">
        <v>1101</v>
      </c>
      <c r="C6" s="1" t="s">
        <v>0</v>
      </c>
      <c r="E6" s="1">
        <v>1101</v>
      </c>
      <c r="F6" s="1" t="s">
        <v>0</v>
      </c>
    </row>
    <row r="7" spans="2:6" ht="20" customHeight="1" x14ac:dyDescent="0.35">
      <c r="B7" s="1">
        <v>1102</v>
      </c>
      <c r="C7" s="1" t="s">
        <v>1</v>
      </c>
      <c r="E7" s="1">
        <v>1102</v>
      </c>
      <c r="F7" s="1" t="s">
        <v>1</v>
      </c>
    </row>
    <row r="8" spans="2:6" ht="20" customHeight="1" x14ac:dyDescent="0.35">
      <c r="B8" s="1">
        <v>1103</v>
      </c>
      <c r="C8" s="1" t="s">
        <v>2</v>
      </c>
      <c r="E8" s="1">
        <v>1103</v>
      </c>
      <c r="F8" s="1" t="s">
        <v>2</v>
      </c>
    </row>
    <row r="9" spans="2:6" ht="20" customHeight="1" x14ac:dyDescent="0.35">
      <c r="B9" s="1">
        <v>1104</v>
      </c>
      <c r="C9" s="1" t="s">
        <v>3</v>
      </c>
      <c r="E9" s="1">
        <v>1104</v>
      </c>
      <c r="F9" s="1" t="s">
        <v>3</v>
      </c>
    </row>
    <row r="10" spans="2:6" ht="20" customHeight="1" x14ac:dyDescent="0.35">
      <c r="B10" s="6">
        <v>1105</v>
      </c>
      <c r="C10" s="6" t="s">
        <v>4</v>
      </c>
      <c r="E10" s="6">
        <v>1105</v>
      </c>
      <c r="F10" s="6" t="s">
        <v>4</v>
      </c>
    </row>
    <row r="11" spans="2:6" ht="20" customHeight="1" x14ac:dyDescent="0.35"/>
    <row r="12" spans="2:6" ht="20" customHeight="1" x14ac:dyDescent="0.35"/>
    <row r="13" spans="2:6" ht="20" customHeight="1" x14ac:dyDescent="0.35"/>
    <row r="14" spans="2:6" ht="20" customHeight="1" x14ac:dyDescent="0.35"/>
    <row r="15" spans="2:6" ht="20" customHeight="1" x14ac:dyDescent="0.35"/>
    <row r="16" spans="2:6" ht="20" customHeight="1" x14ac:dyDescent="0.35"/>
    <row r="17" spans="5:5" ht="20" customHeight="1" x14ac:dyDescent="0.35"/>
    <row r="18" spans="5:5" ht="20" customHeight="1" x14ac:dyDescent="0.35"/>
    <row r="19" spans="5:5" ht="20" customHeight="1" x14ac:dyDescent="0.35"/>
    <row r="20" spans="5:5" ht="20" customHeight="1" x14ac:dyDescent="0.35">
      <c r="E20" s="7"/>
    </row>
  </sheetData>
  <mergeCells count="2">
    <mergeCell ref="B3:C3"/>
    <mergeCell ref="E3:F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66FC3-F8A6-4074-B604-086E63328C55}">
  <dimension ref="B1:L20"/>
  <sheetViews>
    <sheetView showGridLines="0" topLeftCell="D2" workbookViewId="0">
      <selection activeCell="G6" sqref="G6:G16"/>
    </sheetView>
  </sheetViews>
  <sheetFormatPr defaultRowHeight="14.5" x14ac:dyDescent="0.35"/>
  <cols>
    <col min="1" max="1" width="1.81640625" customWidth="1"/>
    <col min="2" max="3" width="18.6328125" customWidth="1"/>
    <col min="4" max="4" width="2.90625" customWidth="1"/>
    <col min="5" max="8" width="18.6328125" customWidth="1"/>
    <col min="9" max="9" width="3.90625" customWidth="1"/>
    <col min="10" max="12" width="18.6328125" customWidth="1"/>
  </cols>
  <sheetData>
    <row r="1" spans="2:12" ht="20" customHeight="1" x14ac:dyDescent="0.35"/>
    <row r="2" spans="2:12" ht="20" customHeight="1" thickBot="1" x14ac:dyDescent="0.4"/>
    <row r="3" spans="2:12" ht="20" customHeight="1" thickBot="1" x14ac:dyDescent="0.4">
      <c r="B3" s="2" t="s">
        <v>5</v>
      </c>
      <c r="C3" s="3"/>
      <c r="E3" s="2" t="s">
        <v>5</v>
      </c>
      <c r="F3" s="11"/>
      <c r="G3" s="3"/>
      <c r="J3" s="2" t="s">
        <v>10</v>
      </c>
      <c r="K3" s="11"/>
      <c r="L3" s="3"/>
    </row>
    <row r="4" spans="2:12" ht="20" customHeight="1" thickBot="1" x14ac:dyDescent="0.4">
      <c r="B4" s="4"/>
    </row>
    <row r="5" spans="2:12" ht="20" customHeight="1" thickBot="1" x14ac:dyDescent="0.4">
      <c r="B5" s="5" t="s">
        <v>6</v>
      </c>
      <c r="C5" s="5" t="s">
        <v>7</v>
      </c>
      <c r="E5" s="8" t="s">
        <v>8</v>
      </c>
      <c r="F5" s="5" t="s">
        <v>6</v>
      </c>
      <c r="G5" s="5" t="s">
        <v>7</v>
      </c>
      <c r="J5" s="13" t="s">
        <v>8</v>
      </c>
      <c r="K5" s="14" t="s">
        <v>6</v>
      </c>
      <c r="L5" s="15" t="s">
        <v>7</v>
      </c>
    </row>
    <row r="6" spans="2:12" ht="20" customHeight="1" x14ac:dyDescent="0.35">
      <c r="B6" s="1">
        <v>1101</v>
      </c>
      <c r="C6" s="1" t="s">
        <v>0</v>
      </c>
      <c r="E6" s="10">
        <v>44875</v>
      </c>
      <c r="F6" s="12">
        <v>1105</v>
      </c>
      <c r="G6" s="22" t="str">
        <f>LOOKUP($F6,'ABC Bookstore'!$B$5:$C$10)</f>
        <v>Middlemarch</v>
      </c>
      <c r="H6" s="21"/>
      <c r="J6" s="9">
        <v>44875</v>
      </c>
      <c r="K6" s="12">
        <v>1105</v>
      </c>
      <c r="L6" s="22"/>
    </row>
    <row r="7" spans="2:12" ht="20" customHeight="1" x14ac:dyDescent="0.35">
      <c r="B7" s="1">
        <v>1102</v>
      </c>
      <c r="C7" s="1" t="s">
        <v>1</v>
      </c>
      <c r="E7" s="10">
        <v>44880</v>
      </c>
      <c r="F7" s="6">
        <v>1104</v>
      </c>
      <c r="G7" s="22" t="str">
        <f>LOOKUP($F7,'ABC Bookstore'!$B$5:$C$10)</f>
        <v>Jane Eyre</v>
      </c>
      <c r="J7" s="10">
        <v>44880</v>
      </c>
      <c r="K7" s="6">
        <v>1104</v>
      </c>
      <c r="L7" s="22"/>
    </row>
    <row r="8" spans="2:12" ht="20" customHeight="1" x14ac:dyDescent="0.35">
      <c r="B8" s="1">
        <v>1103</v>
      </c>
      <c r="C8" s="1" t="s">
        <v>2</v>
      </c>
      <c r="E8" s="10">
        <v>44876</v>
      </c>
      <c r="F8" s="6">
        <v>1104</v>
      </c>
      <c r="G8" s="22" t="str">
        <f>LOOKUP($F8,'ABC Bookstore'!$B$5:$C$10)</f>
        <v>Jane Eyre</v>
      </c>
      <c r="J8" s="10">
        <v>44876</v>
      </c>
      <c r="K8" s="6">
        <v>1104</v>
      </c>
      <c r="L8" s="22"/>
    </row>
    <row r="9" spans="2:12" ht="20" customHeight="1" x14ac:dyDescent="0.35">
      <c r="B9" s="1">
        <v>1104</v>
      </c>
      <c r="C9" s="1" t="s">
        <v>3</v>
      </c>
      <c r="E9" s="10">
        <v>44881</v>
      </c>
      <c r="F9" s="6">
        <v>1101</v>
      </c>
      <c r="G9" s="22" t="str">
        <f>LOOKUP($F9,'ABC Bookstore'!$B$5:$C$10)</f>
        <v>Beloved</v>
      </c>
      <c r="J9" s="10">
        <v>44881</v>
      </c>
      <c r="K9" s="6">
        <v>1101</v>
      </c>
      <c r="L9" s="22"/>
    </row>
    <row r="10" spans="2:12" ht="20" customHeight="1" x14ac:dyDescent="0.35">
      <c r="B10" s="6">
        <v>1105</v>
      </c>
      <c r="C10" s="6" t="s">
        <v>4</v>
      </c>
      <c r="E10" s="10">
        <v>44875</v>
      </c>
      <c r="F10" s="6">
        <v>1101</v>
      </c>
      <c r="G10" s="22" t="str">
        <f>LOOKUP($F10,'ABC Bookstore'!$B$5:$C$10)</f>
        <v>Beloved</v>
      </c>
      <c r="J10" s="10">
        <v>44875</v>
      </c>
      <c r="K10" s="6">
        <v>1101</v>
      </c>
      <c r="L10" s="22"/>
    </row>
    <row r="11" spans="2:12" ht="20" customHeight="1" x14ac:dyDescent="0.35">
      <c r="E11" s="10">
        <v>44880</v>
      </c>
      <c r="F11" s="6">
        <v>1104</v>
      </c>
      <c r="G11" s="22" t="str">
        <f>LOOKUP($F11,'ABC Bookstore'!$B$5:$C$10)</f>
        <v>Jane Eyre</v>
      </c>
      <c r="J11" s="10">
        <v>44880</v>
      </c>
      <c r="K11" s="6">
        <v>1104</v>
      </c>
      <c r="L11" s="22"/>
    </row>
    <row r="12" spans="2:12" ht="20" customHeight="1" x14ac:dyDescent="0.35">
      <c r="E12" s="10">
        <v>44876</v>
      </c>
      <c r="F12" s="6">
        <v>1102</v>
      </c>
      <c r="G12" s="22" t="str">
        <f>LOOKUP($F12,'ABC Bookstore'!$B$5:$C$10)</f>
        <v>Don Quixote</v>
      </c>
      <c r="J12" s="10">
        <v>44876</v>
      </c>
      <c r="K12" s="6">
        <v>1102</v>
      </c>
      <c r="L12" s="22"/>
    </row>
    <row r="13" spans="2:12" ht="20" customHeight="1" x14ac:dyDescent="0.35">
      <c r="E13" s="10">
        <v>44881</v>
      </c>
      <c r="F13" s="6">
        <v>1102</v>
      </c>
      <c r="G13" s="22" t="str">
        <f>LOOKUP($F13,'ABC Bookstore'!$B$5:$C$10)</f>
        <v>Don Quixote</v>
      </c>
      <c r="J13" s="10">
        <v>44881</v>
      </c>
      <c r="K13" s="6">
        <v>1102</v>
      </c>
      <c r="L13" s="22"/>
    </row>
    <row r="14" spans="2:12" ht="20" customHeight="1" x14ac:dyDescent="0.35">
      <c r="E14" s="10">
        <v>44875</v>
      </c>
      <c r="F14" s="6">
        <v>1102</v>
      </c>
      <c r="G14" s="22" t="str">
        <f>LOOKUP($F14,'ABC Bookstore'!$B$5:$C$10)</f>
        <v>Don Quixote</v>
      </c>
      <c r="J14" s="10">
        <v>44875</v>
      </c>
      <c r="K14" s="6">
        <v>1102</v>
      </c>
      <c r="L14" s="22"/>
    </row>
    <row r="15" spans="2:12" ht="20" customHeight="1" x14ac:dyDescent="0.35">
      <c r="E15" s="10">
        <v>44880</v>
      </c>
      <c r="F15" s="6">
        <v>1102</v>
      </c>
      <c r="G15" s="22" t="str">
        <f>LOOKUP($F15,'ABC Bookstore'!$B$5:$C$10)</f>
        <v>Don Quixote</v>
      </c>
      <c r="J15" s="10">
        <v>44880</v>
      </c>
      <c r="K15" s="6">
        <v>1102</v>
      </c>
      <c r="L15" s="22"/>
    </row>
    <row r="16" spans="2:12" ht="20" customHeight="1" x14ac:dyDescent="0.35">
      <c r="E16" s="10">
        <v>44876</v>
      </c>
      <c r="F16" s="6">
        <v>1102</v>
      </c>
      <c r="G16" s="22" t="str">
        <f>LOOKUP($F16,'ABC Bookstore'!$B$5:$C$10)</f>
        <v>Don Quixote</v>
      </c>
      <c r="J16" s="10">
        <v>44876</v>
      </c>
      <c r="K16" s="6">
        <v>1102</v>
      </c>
      <c r="L16" s="23"/>
    </row>
    <row r="17" spans="5:5" ht="20" customHeight="1" x14ac:dyDescent="0.35"/>
    <row r="18" spans="5:5" ht="20" customHeight="1" x14ac:dyDescent="0.35"/>
    <row r="19" spans="5:5" ht="20" customHeight="1" x14ac:dyDescent="0.35"/>
    <row r="20" spans="5:5" ht="20" customHeight="1" x14ac:dyDescent="0.35">
      <c r="E20" s="7"/>
    </row>
  </sheetData>
  <mergeCells count="3">
    <mergeCell ref="B3:C3"/>
    <mergeCell ref="E3:G3"/>
    <mergeCell ref="J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IF</vt:lpstr>
      <vt:lpstr>IF &amp; ISNUMBER</vt:lpstr>
      <vt:lpstr>VLOOKUP</vt:lpstr>
      <vt:lpstr>HLOOKUP</vt:lpstr>
      <vt:lpstr>INDEX &amp; MATCH</vt:lpstr>
      <vt:lpstr>ABC Bookstore</vt:lpstr>
      <vt:lpstr>Result 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2022-11-28T03:22:24Z</dcterms:created>
  <dcterms:modified xsi:type="dcterms:W3CDTF">2022-11-28T14:13:36Z</dcterms:modified>
</cp:coreProperties>
</file>