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E3B27B7-FCF0-4853-97AF-FC4E0044AEC0}" xr6:coauthVersionLast="47" xr6:coauthVersionMax="47" xr10:uidLastSave="{00000000-0000-0000-0000-000000000000}"/>
  <bookViews>
    <workbookView xWindow="-110" yWindow="-110" windowWidth="19420" windowHeight="10300" activeTab="5" xr2:uid="{63595FA6-74EC-47E9-A355-3078F841ED74}"/>
  </bookViews>
  <sheets>
    <sheet name="Summary" sheetId="1" r:id="rId1"/>
    <sheet name="Details" sheetId="3" r:id="rId2"/>
    <sheet name="Straight Forward Pull" sheetId="4" r:id="rId3"/>
    <sheet name="VLOOKUP" sheetId="6" r:id="rId4"/>
    <sheet name="INDEX-MATCH" sheetId="8" r:id="rId5"/>
    <sheet name="XLOOKUP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7" i="9"/>
  <c r="D8" i="9"/>
  <c r="D9" i="9"/>
  <c r="D10" i="9"/>
  <c r="D11" i="9"/>
  <c r="D6" i="9"/>
  <c r="D7" i="6"/>
  <c r="D8" i="6"/>
  <c r="D9" i="6"/>
  <c r="D10" i="6"/>
  <c r="D11" i="6"/>
  <c r="D6" i="6"/>
  <c r="D7" i="8"/>
  <c r="D8" i="8"/>
  <c r="D9" i="8"/>
  <c r="D10" i="8"/>
  <c r="D11" i="8"/>
  <c r="D6" i="4"/>
  <c r="D6" i="8"/>
</calcChain>
</file>

<file path=xl/sharedStrings.xml><?xml version="1.0" encoding="utf-8"?>
<sst xmlns="http://schemas.openxmlformats.org/spreadsheetml/2006/main" count="161" uniqueCount="26">
  <si>
    <t>Book Name</t>
  </si>
  <si>
    <t>Genre</t>
  </si>
  <si>
    <t>Life of Pi</t>
  </si>
  <si>
    <t>Little Women</t>
  </si>
  <si>
    <t>Action and Adventure</t>
  </si>
  <si>
    <t>Classic</t>
  </si>
  <si>
    <t>Dune</t>
  </si>
  <si>
    <t>Science Fiction</t>
  </si>
  <si>
    <t>Dracula</t>
  </si>
  <si>
    <t>Horror</t>
  </si>
  <si>
    <t xml:space="preserve">The Alchemist </t>
  </si>
  <si>
    <t>Drama</t>
  </si>
  <si>
    <t>A Game of Thrones</t>
  </si>
  <si>
    <t>Fantasy</t>
  </si>
  <si>
    <t>Writer</t>
  </si>
  <si>
    <t>Yann Martel</t>
  </si>
  <si>
    <t>Louisa May Alcott</t>
  </si>
  <si>
    <t>Frank Herbert</t>
  </si>
  <si>
    <t>Paulo Coelho</t>
  </si>
  <si>
    <t>Movie Release</t>
  </si>
  <si>
    <t>Book Publication</t>
  </si>
  <si>
    <t>NO</t>
  </si>
  <si>
    <t>Bram Stoker</t>
  </si>
  <si>
    <t>George R.R  Martin</t>
  </si>
  <si>
    <t>Pulling Values from Another Worksheet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</si>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</sst>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550A-4F0F-43F2-9188-814661066B8D}">
  <dimension ref="B2:C11"/>
  <sheetViews>
    <sheetView showGridLines="0" zoomScale="85" zoomScaleNormal="85" workbookViewId="0">
      <selection activeCell="N11" sqref="N11"/>
    </sheetView>
  </sheetViews>
  <sheetFormatPr defaultRowHeight="20" customHeight="1" x14ac:dyDescent="0.35"/>
  <cols>
    <col min="1" max="1" width="2.54296875" customWidth="1"/>
    <col min="2" max="2" width="22.453125" customWidth="1"/>
    <col min="3" max="3" width="21.453125" customWidth="1"/>
  </cols>
  <sheetData>
    <row r="2" spans="2:3" ht="20" customHeight="1" thickBot="1" x14ac:dyDescent="0.4"/>
    <row r="3" spans="2:3" ht="20" customHeight="1" thickBot="1" x14ac:dyDescent="0.4">
      <c r="B3" s="4" t="s">
        <v>24</v>
      </c>
      <c r="C3" s="5"/>
    </row>
    <row r="4" spans="2:3" ht="20" customHeight="1" thickBot="1" x14ac:dyDescent="0.4"/>
    <row r="5" spans="2:3" ht="20" customHeight="1" thickBot="1" x14ac:dyDescent="0.4">
      <c r="B5" s="1" t="s">
        <v>0</v>
      </c>
      <c r="C5" s="1" t="s">
        <v>1</v>
      </c>
    </row>
    <row r="6" spans="2:3" ht="20" customHeight="1" x14ac:dyDescent="0.35">
      <c r="B6" s="2" t="s">
        <v>2</v>
      </c>
      <c r="C6" s="2" t="s">
        <v>4</v>
      </c>
    </row>
    <row r="7" spans="2:3" ht="20" customHeight="1" x14ac:dyDescent="0.35">
      <c r="B7" s="3" t="s">
        <v>3</v>
      </c>
      <c r="C7" s="3" t="s">
        <v>5</v>
      </c>
    </row>
    <row r="8" spans="2:3" ht="20" customHeight="1" x14ac:dyDescent="0.35">
      <c r="B8" s="3" t="s">
        <v>6</v>
      </c>
      <c r="C8" s="3" t="s">
        <v>7</v>
      </c>
    </row>
    <row r="9" spans="2:3" ht="20" customHeight="1" x14ac:dyDescent="0.35">
      <c r="B9" s="3" t="s">
        <v>8</v>
      </c>
      <c r="C9" s="3" t="s">
        <v>9</v>
      </c>
    </row>
    <row r="10" spans="2:3" ht="20" customHeight="1" x14ac:dyDescent="0.35">
      <c r="B10" s="3" t="s">
        <v>10</v>
      </c>
      <c r="C10" s="3" t="s">
        <v>11</v>
      </c>
    </row>
    <row r="11" spans="2:3" ht="20" customHeight="1" x14ac:dyDescent="0.35">
      <c r="B11" s="3" t="s">
        <v>12</v>
      </c>
      <c r="C11" s="3" t="s">
        <v>13</v>
      </c>
    </row>
  </sheetData>
  <mergeCells count="1"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3BFA9-2A77-41A7-A6B6-B39A37F37360}">
  <dimension ref="B2:E11"/>
  <sheetViews>
    <sheetView showGridLines="0" zoomScale="85" zoomScaleNormal="85" workbookViewId="0">
      <selection activeCell="L12" sqref="L12"/>
    </sheetView>
  </sheetViews>
  <sheetFormatPr defaultRowHeight="20" customHeight="1" x14ac:dyDescent="0.35"/>
  <cols>
    <col min="1" max="1" width="3.1796875" customWidth="1"/>
    <col min="2" max="2" width="17.54296875" customWidth="1"/>
    <col min="3" max="3" width="20.7265625" customWidth="1"/>
    <col min="4" max="4" width="17.54296875" customWidth="1"/>
    <col min="5" max="5" width="19" customWidth="1"/>
  </cols>
  <sheetData>
    <row r="2" spans="2:5" ht="20" customHeight="1" thickBot="1" x14ac:dyDescent="0.4"/>
    <row r="3" spans="2:5" ht="20" customHeight="1" thickBot="1" x14ac:dyDescent="0.4">
      <c r="B3" s="4" t="s">
        <v>24</v>
      </c>
      <c r="C3" s="6"/>
      <c r="D3" s="6"/>
      <c r="E3" s="5"/>
    </row>
    <row r="4" spans="2:5" ht="20" customHeight="1" thickBot="1" x14ac:dyDescent="0.4"/>
    <row r="5" spans="2:5" ht="20" customHeight="1" thickBot="1" x14ac:dyDescent="0.4">
      <c r="B5" s="1" t="s">
        <v>0</v>
      </c>
      <c r="C5" s="1" t="s">
        <v>19</v>
      </c>
      <c r="D5" s="1" t="s">
        <v>14</v>
      </c>
      <c r="E5" s="1" t="s">
        <v>20</v>
      </c>
    </row>
    <row r="6" spans="2:5" ht="20" customHeight="1" x14ac:dyDescent="0.35">
      <c r="B6" s="2" t="s">
        <v>2</v>
      </c>
      <c r="C6" s="2">
        <v>2012</v>
      </c>
      <c r="D6" s="2" t="s">
        <v>15</v>
      </c>
      <c r="E6" s="2">
        <v>2001</v>
      </c>
    </row>
    <row r="7" spans="2:5" ht="20" customHeight="1" x14ac:dyDescent="0.35">
      <c r="B7" s="3" t="s">
        <v>3</v>
      </c>
      <c r="C7" s="3">
        <v>2019</v>
      </c>
      <c r="D7" s="3" t="s">
        <v>16</v>
      </c>
      <c r="E7" s="3">
        <v>1868</v>
      </c>
    </row>
    <row r="8" spans="2:5" ht="20" customHeight="1" x14ac:dyDescent="0.35">
      <c r="B8" s="3" t="s">
        <v>6</v>
      </c>
      <c r="C8" s="3">
        <v>2021</v>
      </c>
      <c r="D8" s="3" t="s">
        <v>17</v>
      </c>
      <c r="E8" s="3">
        <v>1965</v>
      </c>
    </row>
    <row r="9" spans="2:5" ht="20" customHeight="1" x14ac:dyDescent="0.35">
      <c r="B9" s="3" t="s">
        <v>8</v>
      </c>
      <c r="C9" s="3">
        <v>1931</v>
      </c>
      <c r="D9" s="3" t="s">
        <v>22</v>
      </c>
      <c r="E9" s="3">
        <v>1897</v>
      </c>
    </row>
    <row r="10" spans="2:5" ht="20" customHeight="1" x14ac:dyDescent="0.35">
      <c r="B10" s="3" t="s">
        <v>10</v>
      </c>
      <c r="C10" s="3" t="s">
        <v>21</v>
      </c>
      <c r="D10" s="3" t="s">
        <v>18</v>
      </c>
      <c r="E10" s="3">
        <v>1988</v>
      </c>
    </row>
    <row r="11" spans="2:5" ht="20" customHeight="1" x14ac:dyDescent="0.35">
      <c r="B11" s="3" t="s">
        <v>12</v>
      </c>
      <c r="C11" s="3">
        <v>2011</v>
      </c>
      <c r="D11" s="3" t="s">
        <v>23</v>
      </c>
      <c r="E11" s="3">
        <v>1996</v>
      </c>
    </row>
  </sheetData>
  <mergeCells count="1">
    <mergeCell ref="B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7218-3C41-4FB6-A2CF-D41E7BF36CCE}">
  <dimension ref="B2:H11"/>
  <sheetViews>
    <sheetView showGridLines="0" zoomScale="85" zoomScaleNormal="85" workbookViewId="0">
      <selection activeCell="F4" sqref="F4"/>
    </sheetView>
  </sheetViews>
  <sheetFormatPr defaultRowHeight="20" customHeight="1" x14ac:dyDescent="0.35"/>
  <cols>
    <col min="1" max="1" width="3.1796875" customWidth="1"/>
    <col min="2" max="2" width="17.54296875" customWidth="1"/>
    <col min="3" max="3" width="20.7265625" customWidth="1"/>
    <col min="4" max="4" width="17.54296875" customWidth="1"/>
    <col min="5" max="5" width="34.54296875" customWidth="1"/>
    <col min="6" max="6" width="17.54296875" customWidth="1"/>
    <col min="7" max="7" width="20.7265625" customWidth="1"/>
    <col min="8" max="8" width="17.54296875" customWidth="1"/>
  </cols>
  <sheetData>
    <row r="2" spans="2:8" ht="20" customHeight="1" thickBot="1" x14ac:dyDescent="0.4"/>
    <row r="3" spans="2:8" ht="20" customHeight="1" thickBot="1" x14ac:dyDescent="0.4">
      <c r="B3" s="4" t="s">
        <v>24</v>
      </c>
      <c r="C3" s="6"/>
      <c r="D3" s="5"/>
      <c r="F3" s="4" t="s">
        <v>25</v>
      </c>
      <c r="G3" s="6"/>
      <c r="H3" s="5"/>
    </row>
    <row r="4" spans="2:8" ht="20" customHeight="1" thickBot="1" x14ac:dyDescent="0.4"/>
    <row r="5" spans="2:8" ht="20" customHeight="1" thickBot="1" x14ac:dyDescent="0.4">
      <c r="B5" s="1" t="s">
        <v>0</v>
      </c>
      <c r="C5" s="1" t="s">
        <v>1</v>
      </c>
      <c r="D5" s="1" t="s">
        <v>14</v>
      </c>
      <c r="F5" s="1" t="s">
        <v>0</v>
      </c>
      <c r="G5" s="1" t="s">
        <v>1</v>
      </c>
      <c r="H5" s="1" t="s">
        <v>14</v>
      </c>
    </row>
    <row r="6" spans="2:8" ht="20" customHeight="1" x14ac:dyDescent="0.35">
      <c r="B6" s="2" t="s">
        <v>2</v>
      </c>
      <c r="C6" s="2" t="s">
        <v>4</v>
      </c>
      <c r="D6" s="2" t="str">
        <f>Details!D6</f>
        <v>Yann Martel</v>
      </c>
      <c r="F6" s="2" t="s">
        <v>2</v>
      </c>
      <c r="G6" s="2" t="s">
        <v>4</v>
      </c>
      <c r="H6" s="2"/>
    </row>
    <row r="7" spans="2:8" ht="20" customHeight="1" x14ac:dyDescent="0.35">
      <c r="B7" s="3" t="s">
        <v>3</v>
      </c>
      <c r="C7" s="3" t="s">
        <v>5</v>
      </c>
      <c r="D7" s="2" t="str">
        <f>Details!D7</f>
        <v>Louisa May Alcott</v>
      </c>
      <c r="F7" s="3" t="s">
        <v>3</v>
      </c>
      <c r="G7" s="3" t="s">
        <v>5</v>
      </c>
      <c r="H7" s="2"/>
    </row>
    <row r="8" spans="2:8" ht="20" customHeight="1" x14ac:dyDescent="0.35">
      <c r="B8" s="3" t="s">
        <v>6</v>
      </c>
      <c r="C8" s="3" t="s">
        <v>7</v>
      </c>
      <c r="D8" s="2" t="str">
        <f>Details!D8</f>
        <v>Frank Herbert</v>
      </c>
      <c r="F8" s="3" t="s">
        <v>6</v>
      </c>
      <c r="G8" s="3" t="s">
        <v>7</v>
      </c>
      <c r="H8" s="2"/>
    </row>
    <row r="9" spans="2:8" ht="20" customHeight="1" x14ac:dyDescent="0.35">
      <c r="B9" s="3" t="s">
        <v>8</v>
      </c>
      <c r="C9" s="3" t="s">
        <v>9</v>
      </c>
      <c r="D9" s="2" t="str">
        <f>Details!D9</f>
        <v>Bram Stoker</v>
      </c>
      <c r="F9" s="3" t="s">
        <v>8</v>
      </c>
      <c r="G9" s="3" t="s">
        <v>9</v>
      </c>
      <c r="H9" s="2"/>
    </row>
    <row r="10" spans="2:8" ht="20" customHeight="1" x14ac:dyDescent="0.35">
      <c r="B10" s="3" t="s">
        <v>10</v>
      </c>
      <c r="C10" s="3" t="s">
        <v>11</v>
      </c>
      <c r="D10" s="2" t="str">
        <f>Details!D10</f>
        <v>Paulo Coelho</v>
      </c>
      <c r="F10" s="3" t="s">
        <v>10</v>
      </c>
      <c r="G10" s="3" t="s">
        <v>11</v>
      </c>
      <c r="H10" s="2"/>
    </row>
    <row r="11" spans="2:8" ht="20" customHeight="1" x14ac:dyDescent="0.35">
      <c r="B11" s="3" t="s">
        <v>12</v>
      </c>
      <c r="C11" s="3" t="s">
        <v>13</v>
      </c>
      <c r="D11" s="2" t="str">
        <f>Details!D11</f>
        <v>George R.R  Martin</v>
      </c>
      <c r="F11" s="3" t="s">
        <v>12</v>
      </c>
      <c r="G11" s="3" t="s">
        <v>13</v>
      </c>
      <c r="H11" s="2"/>
    </row>
  </sheetData>
  <mergeCells count="2">
    <mergeCell ref="B3:D3"/>
    <mergeCell ref="F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6BDA6-2544-468B-83BF-44F9E035C1C7}">
  <dimension ref="B2:H11"/>
  <sheetViews>
    <sheetView showGridLines="0" zoomScale="85" zoomScaleNormal="85" workbookViewId="0">
      <selection activeCell="F4" sqref="F4"/>
    </sheetView>
  </sheetViews>
  <sheetFormatPr defaultRowHeight="20" customHeight="1" x14ac:dyDescent="0.35"/>
  <cols>
    <col min="1" max="1" width="3.1796875" customWidth="1"/>
    <col min="2" max="2" width="17.54296875" customWidth="1"/>
    <col min="3" max="3" width="20.7265625" customWidth="1"/>
    <col min="4" max="4" width="17.54296875" customWidth="1"/>
    <col min="5" max="5" width="35.453125" customWidth="1"/>
    <col min="6" max="6" width="21.81640625" customWidth="1"/>
    <col min="7" max="7" width="20.7265625" customWidth="1"/>
    <col min="8" max="8" width="17.54296875" customWidth="1"/>
  </cols>
  <sheetData>
    <row r="2" spans="2:8" ht="20" customHeight="1" thickBot="1" x14ac:dyDescent="0.4"/>
    <row r="3" spans="2:8" ht="20" customHeight="1" thickBot="1" x14ac:dyDescent="0.4">
      <c r="B3" s="4" t="s">
        <v>24</v>
      </c>
      <c r="C3" s="6"/>
      <c r="D3" s="5"/>
      <c r="F3" s="4" t="s">
        <v>25</v>
      </c>
      <c r="G3" s="6"/>
      <c r="H3" s="5"/>
    </row>
    <row r="4" spans="2:8" ht="20" customHeight="1" thickBot="1" x14ac:dyDescent="0.4"/>
    <row r="5" spans="2:8" ht="20" customHeight="1" thickBot="1" x14ac:dyDescent="0.4">
      <c r="B5" s="1" t="s">
        <v>0</v>
      </c>
      <c r="C5" s="1" t="s">
        <v>1</v>
      </c>
      <c r="D5" s="1" t="s">
        <v>14</v>
      </c>
      <c r="F5" s="1" t="s">
        <v>0</v>
      </c>
      <c r="G5" s="1" t="s">
        <v>1</v>
      </c>
      <c r="H5" s="1" t="s">
        <v>14</v>
      </c>
    </row>
    <row r="6" spans="2:8" ht="20" customHeight="1" x14ac:dyDescent="0.35">
      <c r="B6" s="2" t="s">
        <v>2</v>
      </c>
      <c r="C6" s="2" t="s">
        <v>4</v>
      </c>
      <c r="D6" s="2" t="str">
        <f>VLOOKUP(B6,Details!$B$6:$E$11,3,0)</f>
        <v>Yann Martel</v>
      </c>
      <c r="F6" s="2" t="s">
        <v>2</v>
      </c>
      <c r="G6" s="2" t="s">
        <v>4</v>
      </c>
      <c r="H6" s="2"/>
    </row>
    <row r="7" spans="2:8" ht="20" customHeight="1" x14ac:dyDescent="0.35">
      <c r="B7" s="3" t="s">
        <v>3</v>
      </c>
      <c r="C7" s="3" t="s">
        <v>5</v>
      </c>
      <c r="D7" s="2" t="str">
        <f>VLOOKUP(B7,Details!$B$6:$E$11,3,0)</f>
        <v>Louisa May Alcott</v>
      </c>
      <c r="F7" s="3" t="s">
        <v>3</v>
      </c>
      <c r="G7" s="3" t="s">
        <v>5</v>
      </c>
      <c r="H7" s="2"/>
    </row>
    <row r="8" spans="2:8" ht="20" customHeight="1" x14ac:dyDescent="0.35">
      <c r="B8" s="3" t="s">
        <v>6</v>
      </c>
      <c r="C8" s="3" t="s">
        <v>7</v>
      </c>
      <c r="D8" s="2" t="str">
        <f>VLOOKUP(B8,Details!$B$6:$E$11,3,0)</f>
        <v>Frank Herbert</v>
      </c>
      <c r="F8" s="3" t="s">
        <v>6</v>
      </c>
      <c r="G8" s="3" t="s">
        <v>7</v>
      </c>
      <c r="H8" s="2"/>
    </row>
    <row r="9" spans="2:8" ht="20" customHeight="1" x14ac:dyDescent="0.35">
      <c r="B9" s="3" t="s">
        <v>8</v>
      </c>
      <c r="C9" s="3" t="s">
        <v>9</v>
      </c>
      <c r="D9" s="2" t="str">
        <f>VLOOKUP(B9,Details!$B$6:$E$11,3,0)</f>
        <v>Bram Stoker</v>
      </c>
      <c r="F9" s="3" t="s">
        <v>8</v>
      </c>
      <c r="G9" s="3" t="s">
        <v>9</v>
      </c>
      <c r="H9" s="2"/>
    </row>
    <row r="10" spans="2:8" ht="20" customHeight="1" x14ac:dyDescent="0.35">
      <c r="B10" s="3" t="s">
        <v>10</v>
      </c>
      <c r="C10" s="3" t="s">
        <v>11</v>
      </c>
      <c r="D10" s="2" t="str">
        <f>VLOOKUP(B10,Details!$B$6:$E$11,3,0)</f>
        <v>Paulo Coelho</v>
      </c>
      <c r="F10" s="3" t="s">
        <v>10</v>
      </c>
      <c r="G10" s="3" t="s">
        <v>11</v>
      </c>
      <c r="H10" s="2"/>
    </row>
    <row r="11" spans="2:8" ht="20" customHeight="1" x14ac:dyDescent="0.35">
      <c r="B11" s="3" t="s">
        <v>12</v>
      </c>
      <c r="C11" s="3" t="s">
        <v>13</v>
      </c>
      <c r="D11" s="2" t="str">
        <f>VLOOKUP(B11,Details!$B$6:$E$11,3,0)</f>
        <v>George R.R  Martin</v>
      </c>
      <c r="F11" s="3" t="s">
        <v>12</v>
      </c>
      <c r="G11" s="3" t="s">
        <v>13</v>
      </c>
      <c r="H11" s="2"/>
    </row>
  </sheetData>
  <mergeCells count="2">
    <mergeCell ref="B3:D3"/>
    <mergeCell ref="F3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DD1E9-E357-465B-9898-9F6EA0C623BD}">
  <dimension ref="B2:H11"/>
  <sheetViews>
    <sheetView showGridLines="0" zoomScale="85" zoomScaleNormal="85" workbookViewId="0">
      <selection activeCell="H6" sqref="H6:H11"/>
    </sheetView>
  </sheetViews>
  <sheetFormatPr defaultRowHeight="20" customHeight="1" x14ac:dyDescent="0.35"/>
  <cols>
    <col min="1" max="1" width="3.1796875" customWidth="1"/>
    <col min="2" max="2" width="16.36328125" customWidth="1"/>
    <col min="3" max="3" width="19.36328125" customWidth="1"/>
    <col min="4" max="4" width="15.81640625" customWidth="1"/>
    <col min="5" max="5" width="36.453125" customWidth="1"/>
    <col min="6" max="6" width="16.36328125" customWidth="1"/>
    <col min="7" max="7" width="19.36328125" customWidth="1"/>
    <col min="8" max="8" width="15.81640625" customWidth="1"/>
  </cols>
  <sheetData>
    <row r="2" spans="2:8" ht="20" customHeight="1" thickBot="1" x14ac:dyDescent="0.4"/>
    <row r="3" spans="2:8" ht="20" customHeight="1" thickBot="1" x14ac:dyDescent="0.4">
      <c r="B3" s="4" t="s">
        <v>24</v>
      </c>
      <c r="C3" s="6"/>
      <c r="D3" s="5"/>
      <c r="F3" s="4" t="s">
        <v>25</v>
      </c>
      <c r="G3" s="6"/>
      <c r="H3" s="5"/>
    </row>
    <row r="4" spans="2:8" ht="20" customHeight="1" thickBot="1" x14ac:dyDescent="0.4"/>
    <row r="5" spans="2:8" ht="20" customHeight="1" thickBot="1" x14ac:dyDescent="0.4">
      <c r="B5" s="1" t="s">
        <v>0</v>
      </c>
      <c r="C5" s="1" t="s">
        <v>1</v>
      </c>
      <c r="D5" s="1" t="s">
        <v>20</v>
      </c>
      <c r="F5" s="1" t="s">
        <v>0</v>
      </c>
      <c r="G5" s="1" t="s">
        <v>1</v>
      </c>
      <c r="H5" s="1" t="s">
        <v>20</v>
      </c>
    </row>
    <row r="6" spans="2:8" ht="20" customHeight="1" x14ac:dyDescent="0.35">
      <c r="B6" s="2" t="s">
        <v>2</v>
      </c>
      <c r="C6" s="2" t="s">
        <v>4</v>
      </c>
      <c r="D6" s="2">
        <f>INDEX(Details!$E$6:$E$11,MATCH(B6,Details!$B$6:$B$11,0))</f>
        <v>2001</v>
      </c>
      <c r="F6" s="2" t="s">
        <v>2</v>
      </c>
      <c r="G6" s="2" t="s">
        <v>4</v>
      </c>
      <c r="H6" s="2"/>
    </row>
    <row r="7" spans="2:8" ht="20" customHeight="1" x14ac:dyDescent="0.35">
      <c r="B7" s="3" t="s">
        <v>3</v>
      </c>
      <c r="C7" s="3" t="s">
        <v>5</v>
      </c>
      <c r="D7" s="2">
        <f>INDEX(Details!$E$6:$E$11,MATCH(B7,Details!$B$6:$B$11,0))</f>
        <v>1868</v>
      </c>
      <c r="F7" s="3" t="s">
        <v>3</v>
      </c>
      <c r="G7" s="3" t="s">
        <v>5</v>
      </c>
      <c r="H7" s="2"/>
    </row>
    <row r="8" spans="2:8" ht="20" customHeight="1" x14ac:dyDescent="0.35">
      <c r="B8" s="3" t="s">
        <v>6</v>
      </c>
      <c r="C8" s="3" t="s">
        <v>7</v>
      </c>
      <c r="D8" s="2">
        <f>INDEX(Details!$E$6:$E$11,MATCH(B8,Details!$B$6:$B$11,0))</f>
        <v>1965</v>
      </c>
      <c r="F8" s="3" t="s">
        <v>6</v>
      </c>
      <c r="G8" s="3" t="s">
        <v>7</v>
      </c>
      <c r="H8" s="2"/>
    </row>
    <row r="9" spans="2:8" ht="20" customHeight="1" x14ac:dyDescent="0.35">
      <c r="B9" s="3" t="s">
        <v>8</v>
      </c>
      <c r="C9" s="3" t="s">
        <v>9</v>
      </c>
      <c r="D9" s="2">
        <f>INDEX(Details!$E$6:$E$11,MATCH(B9,Details!$B$6:$B$11,0))</f>
        <v>1897</v>
      </c>
      <c r="F9" s="3" t="s">
        <v>8</v>
      </c>
      <c r="G9" s="3" t="s">
        <v>9</v>
      </c>
      <c r="H9" s="2"/>
    </row>
    <row r="10" spans="2:8" ht="20" customHeight="1" x14ac:dyDescent="0.35">
      <c r="B10" s="3" t="s">
        <v>10</v>
      </c>
      <c r="C10" s="3" t="s">
        <v>11</v>
      </c>
      <c r="D10" s="2">
        <f>INDEX(Details!$E$6:$E$11,MATCH(B10,Details!$B$6:$B$11,0))</f>
        <v>1988</v>
      </c>
      <c r="F10" s="3" t="s">
        <v>10</v>
      </c>
      <c r="G10" s="3" t="s">
        <v>11</v>
      </c>
      <c r="H10" s="2"/>
    </row>
    <row r="11" spans="2:8" ht="20" customHeight="1" x14ac:dyDescent="0.35">
      <c r="B11" s="3" t="s">
        <v>12</v>
      </c>
      <c r="C11" s="3" t="s">
        <v>13</v>
      </c>
      <c r="D11" s="2">
        <f>INDEX(Details!$E$6:$E$11,MATCH(B11,Details!$B$6:$B$11,0))</f>
        <v>1996</v>
      </c>
      <c r="F11" s="3" t="s">
        <v>12</v>
      </c>
      <c r="G11" s="3" t="s">
        <v>13</v>
      </c>
      <c r="H11" s="2"/>
    </row>
  </sheetData>
  <mergeCells count="2">
    <mergeCell ref="B3:D3"/>
    <mergeCell ref="F3:H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0AAC6-E6A9-4DC8-997D-A518E6783340}">
  <dimension ref="B2:H11"/>
  <sheetViews>
    <sheetView showGridLines="0" tabSelected="1" zoomScale="85" zoomScaleNormal="85" workbookViewId="0">
      <selection activeCell="F4" sqref="F4"/>
    </sheetView>
  </sheetViews>
  <sheetFormatPr defaultRowHeight="20" customHeight="1" x14ac:dyDescent="0.35"/>
  <cols>
    <col min="1" max="1" width="3.7265625" customWidth="1"/>
    <col min="2" max="2" width="17.54296875" customWidth="1"/>
    <col min="3" max="3" width="20.7265625" customWidth="1"/>
    <col min="4" max="4" width="17.54296875" customWidth="1"/>
    <col min="5" max="5" width="25.54296875" customWidth="1"/>
    <col min="6" max="6" width="17.54296875" customWidth="1"/>
    <col min="7" max="7" width="20.7265625" customWidth="1"/>
    <col min="8" max="8" width="17.54296875" customWidth="1"/>
  </cols>
  <sheetData>
    <row r="2" spans="2:8" ht="20" customHeight="1" thickBot="1" x14ac:dyDescent="0.4"/>
    <row r="3" spans="2:8" ht="20" customHeight="1" thickBot="1" x14ac:dyDescent="0.4">
      <c r="B3" s="4" t="s">
        <v>24</v>
      </c>
      <c r="C3" s="6"/>
      <c r="D3" s="5"/>
      <c r="F3" s="4" t="s">
        <v>25</v>
      </c>
      <c r="G3" s="6"/>
      <c r="H3" s="5"/>
    </row>
    <row r="4" spans="2:8" ht="20" customHeight="1" thickBot="1" x14ac:dyDescent="0.4"/>
    <row r="5" spans="2:8" ht="20" customHeight="1" thickBot="1" x14ac:dyDescent="0.4">
      <c r="B5" s="1" t="s">
        <v>0</v>
      </c>
      <c r="C5" s="1" t="s">
        <v>1</v>
      </c>
      <c r="D5" s="1" t="s">
        <v>19</v>
      </c>
      <c r="F5" s="1" t="s">
        <v>0</v>
      </c>
      <c r="G5" s="1" t="s">
        <v>1</v>
      </c>
      <c r="H5" s="1" t="s">
        <v>19</v>
      </c>
    </row>
    <row r="6" spans="2:8" ht="20" customHeight="1" x14ac:dyDescent="0.35">
      <c r="B6" s="2" t="s">
        <v>2</v>
      </c>
      <c r="C6" s="2" t="s">
        <v>4</v>
      </c>
      <c r="D6" s="2">
        <f>_xlfn.XLOOKUP(B6,Details!$B$6:$B$11,Details!$C$6:$C$11,"Not Found")</f>
        <v>2012</v>
      </c>
      <c r="F6" s="2" t="s">
        <v>2</v>
      </c>
      <c r="G6" s="2" t="s">
        <v>4</v>
      </c>
      <c r="H6" s="2"/>
    </row>
    <row r="7" spans="2:8" ht="20" customHeight="1" x14ac:dyDescent="0.35">
      <c r="B7" s="3" t="s">
        <v>3</v>
      </c>
      <c r="C7" s="3" t="s">
        <v>5</v>
      </c>
      <c r="D7" s="2">
        <f>_xlfn.XLOOKUP(B7,Details!$B$6:$B$11,Details!$C$6:$C$11,"Not Found")</f>
        <v>2019</v>
      </c>
      <c r="F7" s="3" t="s">
        <v>3</v>
      </c>
      <c r="G7" s="3" t="s">
        <v>5</v>
      </c>
      <c r="H7" s="2"/>
    </row>
    <row r="8" spans="2:8" ht="20" customHeight="1" x14ac:dyDescent="0.35">
      <c r="B8" s="3" t="s">
        <v>6</v>
      </c>
      <c r="C8" s="3" t="s">
        <v>7</v>
      </c>
      <c r="D8" s="2">
        <f>_xlfn.XLOOKUP(B8,Details!$B$6:$B$11,Details!$C$6:$C$11,"Not Found")</f>
        <v>2021</v>
      </c>
      <c r="F8" s="3" t="s">
        <v>6</v>
      </c>
      <c r="G8" s="3" t="s">
        <v>7</v>
      </c>
      <c r="H8" s="2"/>
    </row>
    <row r="9" spans="2:8" ht="20" customHeight="1" x14ac:dyDescent="0.35">
      <c r="B9" s="3" t="s">
        <v>8</v>
      </c>
      <c r="C9" s="3" t="s">
        <v>9</v>
      </c>
      <c r="D9" s="2">
        <f>_xlfn.XLOOKUP(B9,Details!$B$6:$B$11,Details!$C$6:$C$11,"Not Found")</f>
        <v>1931</v>
      </c>
      <c r="F9" s="3" t="s">
        <v>8</v>
      </c>
      <c r="G9" s="3" t="s">
        <v>9</v>
      </c>
      <c r="H9" s="2"/>
    </row>
    <row r="10" spans="2:8" ht="20" customHeight="1" x14ac:dyDescent="0.35">
      <c r="B10" s="3" t="s">
        <v>10</v>
      </c>
      <c r="C10" s="3" t="s">
        <v>11</v>
      </c>
      <c r="D10" s="2" t="str">
        <f>_xlfn.XLOOKUP(B10,Details!$B$6:$B$11,Details!$C$6:$C$11,"Not Found")</f>
        <v>NO</v>
      </c>
      <c r="F10" s="3" t="s">
        <v>10</v>
      </c>
      <c r="G10" s="3" t="s">
        <v>11</v>
      </c>
      <c r="H10" s="2"/>
    </row>
    <row r="11" spans="2:8" ht="20" customHeight="1" x14ac:dyDescent="0.35">
      <c r="B11" s="3" t="s">
        <v>12</v>
      </c>
      <c r="C11" s="3" t="s">
        <v>13</v>
      </c>
      <c r="D11" s="2">
        <f>_xlfn.XLOOKUP(B11,Details!$B$6:$B$11,Details!$C$6:$C$11,"Not Found")</f>
        <v>2011</v>
      </c>
      <c r="F11" s="3" t="s">
        <v>12</v>
      </c>
      <c r="G11" s="3" t="s">
        <v>13</v>
      </c>
      <c r="H11" s="2"/>
    </row>
  </sheetData>
  <mergeCells count="2">
    <mergeCell ref="B3:D3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Details</vt:lpstr>
      <vt:lpstr>Straight Forward Pull</vt:lpstr>
      <vt:lpstr>VLOOKUP</vt:lpstr>
      <vt:lpstr>INDEX-MATCH</vt:lpstr>
      <vt:lpstr>XLOOKUP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2022-12-07T06:55:27Z</dcterms:created>
  <dcterms:modified xsi:type="dcterms:W3CDTF">2022-12-08T08:14:38Z</dcterms:modified>
</cp:coreProperties>
</file>