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E:\tanvir\Job\Softeko\Article\440_How to Calculate Travel Time Between Two Cities in Excel\"/>
    </mc:Choice>
  </mc:AlternateContent>
  <xr:revisionPtr revIDLastSave="0" documentId="13_ncr:1_{A2B1482D-CA5F-4A75-9DA3-F1972E7F57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Multiple" sheetId="3" r:id="rId2"/>
    <sheet name="VBA" sheetId="2" r:id="rId3"/>
  </sheets>
  <definedNames>
    <definedName name="bingmaps.key">General!#REF!</definedName>
    <definedName name="distance.url">General!#REF!</definedName>
    <definedName name="point.url">General!#REF!</definedName>
    <definedName name="travel.mode">General!#REF!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3" i="1" s="1"/>
  <c r="C10" i="3"/>
  <c r="D16" i="3" s="1"/>
  <c r="D16" i="1" l="1"/>
  <c r="D15" i="1"/>
  <c r="D14" i="1"/>
  <c r="D13" i="3"/>
  <c r="D14" i="3"/>
  <c r="D15" i="3"/>
</calcChain>
</file>

<file path=xl/sharedStrings.xml><?xml version="1.0" encoding="utf-8"?>
<sst xmlns="http://schemas.openxmlformats.org/spreadsheetml/2006/main" count="50" uniqueCount="22">
  <si>
    <t>Destination</t>
  </si>
  <si>
    <t>Travel Time</t>
  </si>
  <si>
    <t>Distance and Time Between Two Cities</t>
  </si>
  <si>
    <t>Starting Point</t>
  </si>
  <si>
    <t>Area, City</t>
  </si>
  <si>
    <t>Belson Stadium, New York City, New York</t>
  </si>
  <si>
    <t>Philadelphia Museum of Art, Philadelphia.</t>
  </si>
  <si>
    <t>Belson Stadium, New York City, New York.</t>
  </si>
  <si>
    <r>
      <t>Latitude (</t>
    </r>
    <r>
      <rPr>
        <b/>
        <sz val="12"/>
        <color theme="1"/>
        <rFont val="Dutch801 Rm BT"/>
        <family val="1"/>
      </rPr>
      <t>˚</t>
    </r>
    <r>
      <rPr>
        <b/>
        <sz val="12"/>
        <color theme="1"/>
        <rFont val="Calibri"/>
        <family val="2"/>
        <scheme val="minor"/>
      </rPr>
      <t>)</t>
    </r>
  </si>
  <si>
    <t>Longitude (˚)</t>
  </si>
  <si>
    <t>Method</t>
  </si>
  <si>
    <t>By Bus</t>
  </si>
  <si>
    <t>By Car</t>
  </si>
  <si>
    <t>By Walking</t>
  </si>
  <si>
    <t>By Riding Bi-Cycle</t>
  </si>
  <si>
    <t>Distance (Mile)</t>
  </si>
  <si>
    <t>Avgerage Speed (mph)</t>
  </si>
  <si>
    <t>Final Destination</t>
  </si>
  <si>
    <t>2nd Destination</t>
  </si>
  <si>
    <t>Philadelphia Museum of Art, Philadelphia</t>
  </si>
  <si>
    <t>Jeffersonville Golf Club, Philadelphia</t>
  </si>
  <si>
    <t>Travel Time (hrs)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</si>
</sst>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2"/>
      <color theme="1"/>
      <name val="Dutch801 Rm BT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6"/>
  <sheetViews>
    <sheetView showGridLines="0" tabSelected="1" workbookViewId="0">
      <selection activeCell="D13" sqref="D13"/>
    </sheetView>
  </sheetViews>
  <sheetFormatPr defaultColWidth="20.7109375" defaultRowHeight="20.100000000000001" customHeight="1" x14ac:dyDescent="0.25"/>
  <cols>
    <col min="1" max="1" width="4.140625" style="1" customWidth="1"/>
    <col min="2" max="2" width="20.7109375" style="1"/>
    <col min="3" max="3" width="24.85546875" style="1" customWidth="1"/>
    <col min="4" max="4" width="32.7109375" style="1" bestFit="1" customWidth="1"/>
    <col min="5" max="5" width="22.5703125" style="1" customWidth="1"/>
    <col min="6" max="16384" width="20.7109375" style="1"/>
  </cols>
  <sheetData>
    <row r="1" spans="2:4" ht="10.5" customHeight="1" x14ac:dyDescent="0.25"/>
    <row r="2" spans="2:4" ht="12" customHeight="1" thickBot="1" x14ac:dyDescent="0.3"/>
    <row r="3" spans="2:4" ht="20.100000000000001" customHeight="1" thickBot="1" x14ac:dyDescent="0.3">
      <c r="B3" s="5" t="s">
        <v>2</v>
      </c>
      <c r="C3" s="6"/>
      <c r="D3" s="7"/>
    </row>
    <row r="4" spans="2:4" ht="12.75" customHeight="1" thickBot="1" x14ac:dyDescent="0.3"/>
    <row r="5" spans="2:4" ht="20.100000000000001" customHeight="1" thickBot="1" x14ac:dyDescent="0.3">
      <c r="B5" s="9"/>
      <c r="C5" s="10" t="s">
        <v>3</v>
      </c>
      <c r="D5" s="10" t="s">
        <v>18</v>
      </c>
    </row>
    <row r="6" spans="2:4" ht="30.75" thickBot="1" x14ac:dyDescent="0.3">
      <c r="B6" s="10" t="s">
        <v>4</v>
      </c>
      <c r="C6" s="8" t="s">
        <v>5</v>
      </c>
      <c r="D6" s="11" t="s">
        <v>19</v>
      </c>
    </row>
    <row r="7" spans="2:4" ht="20.100000000000001" customHeight="1" thickBot="1" x14ac:dyDescent="0.3">
      <c r="B7" s="10" t="s">
        <v>8</v>
      </c>
      <c r="C7" s="4">
        <v>40.724539492218803</v>
      </c>
      <c r="D7" s="3">
        <v>39.965978501373002</v>
      </c>
    </row>
    <row r="8" spans="2:4" ht="20.100000000000001" customHeight="1" thickBot="1" x14ac:dyDescent="0.3">
      <c r="B8" s="10" t="s">
        <v>9</v>
      </c>
      <c r="C8" s="4">
        <v>-73.793500377193595</v>
      </c>
      <c r="D8" s="3">
        <v>-75.181429516830804</v>
      </c>
    </row>
    <row r="9" spans="2:4" ht="15" customHeight="1" thickBot="1" x14ac:dyDescent="0.3"/>
    <row r="10" spans="2:4" ht="20.100000000000001" customHeight="1" thickBot="1" x14ac:dyDescent="0.3">
      <c r="B10" s="10" t="s">
        <v>15</v>
      </c>
      <c r="C10" s="4">
        <f>(ACOS(COS(RADIANS(90-C7))*COS(RADIANS(90-D7))+SIN(RADIANS(90-C7))*SIN(RADIANS(90-D7))*COS(RADIANS(C8-D8)))*3959)</f>
        <v>89.941691432996748</v>
      </c>
    </row>
    <row r="11" spans="2:4" ht="13.5" customHeight="1" thickBot="1" x14ac:dyDescent="0.3"/>
    <row r="12" spans="2:4" ht="20.100000000000001" customHeight="1" thickBot="1" x14ac:dyDescent="0.3">
      <c r="B12" s="10" t="s">
        <v>10</v>
      </c>
      <c r="C12" s="10" t="s">
        <v>16</v>
      </c>
      <c r="D12" s="10" t="s">
        <v>1</v>
      </c>
    </row>
    <row r="13" spans="2:4" ht="20.100000000000001" customHeight="1" x14ac:dyDescent="0.25">
      <c r="B13" s="13" t="s">
        <v>11</v>
      </c>
      <c r="C13" s="2">
        <v>45</v>
      </c>
      <c r="D13" s="20" t="str">
        <f>IF(INT($C$10/C13)&gt;0, INT($C$10/C13)&amp;" Hours, ","") &amp; IF(MINUTE($C$10/C13)&gt;0, MINUTE($C$10/C13) &amp; " minutes and ","") &amp; IF(SECOND($C$10/C13)&gt;0, SECOND($C$10/C13) &amp; " seconds","")</f>
        <v>1 Hours, 58 minutes and 8 seconds</v>
      </c>
    </row>
    <row r="14" spans="2:4" ht="20.100000000000001" customHeight="1" x14ac:dyDescent="0.25">
      <c r="B14" s="14" t="s">
        <v>12</v>
      </c>
      <c r="C14" s="3">
        <v>60</v>
      </c>
      <c r="D14" s="19" t="str">
        <f t="shared" ref="D14:D16" si="0">IF(INT($C$10/C14)&gt;0, INT($C$10/C14)&amp;" Hours, ","") &amp; IF(MINUTE($C$10/C14)&gt;0, MINUTE($C$10/C14) &amp; " minutes and ","") &amp; IF(SECOND($C$10/C14)&gt;0, SECOND($C$10/C14) &amp; " seconds","")</f>
        <v>1 Hours, 58 minutes and 36 seconds</v>
      </c>
    </row>
    <row r="15" spans="2:4" ht="20.100000000000001" customHeight="1" x14ac:dyDescent="0.25">
      <c r="B15" s="14" t="s">
        <v>13</v>
      </c>
      <c r="C15" s="3">
        <v>4</v>
      </c>
      <c r="D15" s="19" t="str">
        <f t="shared" si="0"/>
        <v>22 Hours, 39 minutes and 1 seconds</v>
      </c>
    </row>
    <row r="16" spans="2:4" ht="20.100000000000001" customHeight="1" x14ac:dyDescent="0.25">
      <c r="B16" s="14" t="s">
        <v>14</v>
      </c>
      <c r="C16" s="3">
        <v>12</v>
      </c>
      <c r="D16" s="19" t="str">
        <f t="shared" si="0"/>
        <v xml:space="preserve">7 Hours, 53 minutes and </v>
      </c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D6CB-B3C1-4903-813A-AC9D61E086E9}">
  <sheetPr codeName="Sheet3"/>
  <dimension ref="B1:E16"/>
  <sheetViews>
    <sheetView showGridLines="0" workbookViewId="0">
      <selection activeCell="H15" sqref="H15"/>
    </sheetView>
  </sheetViews>
  <sheetFormatPr defaultColWidth="20.7109375" defaultRowHeight="15" x14ac:dyDescent="0.25"/>
  <cols>
    <col min="1" max="1" width="4.140625" style="1" customWidth="1"/>
    <col min="2" max="2" width="20.7109375" style="1"/>
    <col min="3" max="3" width="24.85546875" style="1" customWidth="1"/>
    <col min="4" max="4" width="26.7109375" style="1" customWidth="1"/>
    <col min="5" max="5" width="22.5703125" style="1" customWidth="1"/>
    <col min="6" max="16384" width="20.7109375" style="1"/>
  </cols>
  <sheetData>
    <row r="1" spans="2:5" ht="10.5" customHeight="1" x14ac:dyDescent="0.25"/>
    <row r="2" spans="2:5" ht="12" customHeight="1" thickBot="1" x14ac:dyDescent="0.3"/>
    <row r="3" spans="2:5" ht="20.100000000000001" customHeight="1" thickBot="1" x14ac:dyDescent="0.3">
      <c r="B3" s="5" t="s">
        <v>2</v>
      </c>
      <c r="C3" s="6"/>
      <c r="D3" s="6"/>
      <c r="E3" s="7"/>
    </row>
    <row r="4" spans="2:5" ht="12.75" customHeight="1" thickBot="1" x14ac:dyDescent="0.3"/>
    <row r="5" spans="2:5" ht="20.100000000000001" customHeight="1" thickBot="1" x14ac:dyDescent="0.3">
      <c r="B5" s="9"/>
      <c r="C5" s="10" t="s">
        <v>3</v>
      </c>
      <c r="D5" s="10" t="s">
        <v>18</v>
      </c>
      <c r="E5" s="10" t="s">
        <v>17</v>
      </c>
    </row>
    <row r="6" spans="2:5" ht="30.75" thickBot="1" x14ac:dyDescent="0.3">
      <c r="B6" s="10" t="s">
        <v>4</v>
      </c>
      <c r="C6" s="8" t="s">
        <v>5</v>
      </c>
      <c r="D6" s="11" t="s">
        <v>19</v>
      </c>
      <c r="E6" s="11" t="s">
        <v>20</v>
      </c>
    </row>
    <row r="7" spans="2:5" ht="20.100000000000001" customHeight="1" thickBot="1" x14ac:dyDescent="0.3">
      <c r="B7" s="10" t="s">
        <v>8</v>
      </c>
      <c r="C7" s="4">
        <v>40.724539492218803</v>
      </c>
      <c r="D7" s="3">
        <v>39.965978501373002</v>
      </c>
      <c r="E7" s="3">
        <v>40.137532398461197</v>
      </c>
    </row>
    <row r="8" spans="2:5" ht="20.100000000000001" customHeight="1" thickBot="1" x14ac:dyDescent="0.3">
      <c r="B8" s="10" t="s">
        <v>9</v>
      </c>
      <c r="C8" s="4">
        <v>-73.793500377193595</v>
      </c>
      <c r="D8" s="3">
        <v>-75.181429516830804</v>
      </c>
      <c r="E8" s="3">
        <v>-75.389244506368797</v>
      </c>
    </row>
    <row r="9" spans="2:5" ht="15" customHeight="1" thickBot="1" x14ac:dyDescent="0.3"/>
    <row r="10" spans="2:5" ht="20.100000000000001" customHeight="1" thickBot="1" x14ac:dyDescent="0.3">
      <c r="B10" s="10" t="s">
        <v>15</v>
      </c>
      <c r="C10" s="4">
        <f>(ACOS(COS(RADIANS(90-C7))*COS(RADIANS(90-D7))+SIN(RADIANS(90-C7))*SIN(RADIANS(90-D7))*COS(RADIANS(C8-D8)))*3959)+(ACOS(COS(RADIANS(90-D7))*COS(RADIANS(90-E7))+SIN(RADIANS(90-D7))*SIN(RADIANS(90-E7))*COS(RADIANS(D8-E8)))*3959)</f>
        <v>106.10749309121067</v>
      </c>
    </row>
    <row r="11" spans="2:5" ht="13.5" customHeight="1" thickBot="1" x14ac:dyDescent="0.3"/>
    <row r="12" spans="2:5" ht="20.100000000000001" customHeight="1" thickBot="1" x14ac:dyDescent="0.3">
      <c r="B12" s="10" t="s">
        <v>10</v>
      </c>
      <c r="C12" s="10" t="s">
        <v>16</v>
      </c>
      <c r="D12" s="15" t="s">
        <v>1</v>
      </c>
      <c r="E12" s="16"/>
    </row>
    <row r="13" spans="2:5" ht="20.100000000000001" customHeight="1" x14ac:dyDescent="0.25">
      <c r="B13" s="13" t="s">
        <v>11</v>
      </c>
      <c r="C13" s="2">
        <v>45</v>
      </c>
      <c r="D13" s="17" t="str">
        <f>IF(INT($C$10/C13)&gt;0, INT($C$10/C13)&amp;" Hours, ","") &amp; IF(MINUTE($C$10/C13)&gt;0, MINUTE($C$10/C13) &amp; " minutes and ","") &amp; IF(SECOND($C$10/C13)&gt;0, SECOND($C$10/C13) &amp; " seconds","")</f>
        <v>2 Hours, 35 minutes and 26 seconds</v>
      </c>
      <c r="E13" s="17"/>
    </row>
    <row r="14" spans="2:5" ht="20.100000000000001" customHeight="1" x14ac:dyDescent="0.25">
      <c r="B14" s="14" t="s">
        <v>12</v>
      </c>
      <c r="C14" s="3">
        <v>60</v>
      </c>
      <c r="D14" s="18" t="str">
        <f t="shared" ref="D14:D16" si="0">IF(INT($C$10/C14)&gt;0, INT($C$10/C14)&amp;" Hours, ","") &amp; IF(MINUTE($C$10/C14)&gt;0, MINUTE($C$10/C14) &amp; " minutes and ","") &amp; IF(SECOND($C$10/C14)&gt;0, SECOND($C$10/C14) &amp; " seconds","")</f>
        <v>1 Hours, 26 minutes and 35 seconds</v>
      </c>
      <c r="E14" s="18"/>
    </row>
    <row r="15" spans="2:5" ht="20.100000000000001" customHeight="1" x14ac:dyDescent="0.25">
      <c r="B15" s="14" t="s">
        <v>13</v>
      </c>
      <c r="C15" s="3">
        <v>4</v>
      </c>
      <c r="D15" s="18" t="str">
        <f t="shared" si="0"/>
        <v>26 Hours, 38 minutes and 42 seconds</v>
      </c>
      <c r="E15" s="18"/>
    </row>
    <row r="16" spans="2:5" ht="20.100000000000001" customHeight="1" x14ac:dyDescent="0.25">
      <c r="B16" s="14" t="s">
        <v>14</v>
      </c>
      <c r="C16" s="3">
        <v>12</v>
      </c>
      <c r="D16" s="18" t="str">
        <f t="shared" si="0"/>
        <v>8 Hours, 12 minutes and 54 seconds</v>
      </c>
      <c r="E16" s="18"/>
    </row>
  </sheetData>
  <mergeCells count="6">
    <mergeCell ref="B3:E3"/>
    <mergeCell ref="D12:E12"/>
    <mergeCell ref="D13:E13"/>
    <mergeCell ref="D14:E14"/>
    <mergeCell ref="D15:E15"/>
    <mergeCell ref="D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2DA8-CC26-426E-B80E-48A072D7BE32}">
  <sheetPr codeName="Sheet2"/>
  <dimension ref="B1:D16"/>
  <sheetViews>
    <sheetView showGridLines="0" workbookViewId="0">
      <selection activeCell="H15" sqref="H15"/>
    </sheetView>
  </sheetViews>
  <sheetFormatPr defaultColWidth="20.7109375" defaultRowHeight="15" x14ac:dyDescent="0.25"/>
  <cols>
    <col min="1" max="1" width="4.140625" style="1" customWidth="1"/>
    <col min="2" max="2" width="20.7109375" style="1"/>
    <col min="3" max="3" width="24.85546875" style="1" customWidth="1"/>
    <col min="4" max="4" width="27.28515625" style="1" customWidth="1"/>
    <col min="5" max="16384" width="20.7109375" style="1"/>
  </cols>
  <sheetData>
    <row r="1" spans="2:4" ht="10.5" customHeight="1" x14ac:dyDescent="0.25"/>
    <row r="2" spans="2:4" ht="12" customHeight="1" thickBot="1" x14ac:dyDescent="0.3"/>
    <row r="3" spans="2:4" ht="20.100000000000001" customHeight="1" thickBot="1" x14ac:dyDescent="0.3">
      <c r="B3" s="5" t="s">
        <v>2</v>
      </c>
      <c r="C3" s="6"/>
      <c r="D3" s="7"/>
    </row>
    <row r="4" spans="2:4" ht="12.75" customHeight="1" thickBot="1" x14ac:dyDescent="0.3"/>
    <row r="5" spans="2:4" ht="20.100000000000001" customHeight="1" thickBot="1" x14ac:dyDescent="0.3">
      <c r="B5" s="9"/>
      <c r="C5" s="10" t="s">
        <v>3</v>
      </c>
      <c r="D5" s="10" t="s">
        <v>0</v>
      </c>
    </row>
    <row r="6" spans="2:4" ht="30.75" thickBot="1" x14ac:dyDescent="0.3">
      <c r="B6" s="10" t="s">
        <v>4</v>
      </c>
      <c r="C6" s="8" t="s">
        <v>7</v>
      </c>
      <c r="D6" s="11" t="s">
        <v>6</v>
      </c>
    </row>
    <row r="7" spans="2:4" ht="20.100000000000001" customHeight="1" thickBot="1" x14ac:dyDescent="0.3">
      <c r="B7" s="10" t="s">
        <v>8</v>
      </c>
      <c r="C7" s="4">
        <v>40.724539492218803</v>
      </c>
      <c r="D7" s="3">
        <v>39.965978501373002</v>
      </c>
    </row>
    <row r="8" spans="2:4" ht="20.100000000000001" customHeight="1" thickBot="1" x14ac:dyDescent="0.3">
      <c r="B8" s="10" t="s">
        <v>9</v>
      </c>
      <c r="C8" s="4">
        <v>-73.793500377193595</v>
      </c>
      <c r="D8" s="3">
        <v>-75.181429516830804</v>
      </c>
    </row>
    <row r="9" spans="2:4" ht="15" customHeight="1" thickBot="1" x14ac:dyDescent="0.3"/>
    <row r="10" spans="2:4" ht="20.100000000000001" customHeight="1" thickBot="1" x14ac:dyDescent="0.3">
      <c r="B10" s="10" t="s">
        <v>15</v>
      </c>
      <c r="C10" s="4">
        <v>89.941691432996748</v>
      </c>
    </row>
    <row r="11" spans="2:4" ht="13.5" customHeight="1" thickBot="1" x14ac:dyDescent="0.3"/>
    <row r="12" spans="2:4" ht="20.100000000000001" customHeight="1" thickBot="1" x14ac:dyDescent="0.3">
      <c r="B12" s="10" t="s">
        <v>10</v>
      </c>
      <c r="C12" s="10" t="s">
        <v>16</v>
      </c>
      <c r="D12" s="10" t="s">
        <v>21</v>
      </c>
    </row>
    <row r="13" spans="2:4" ht="20.100000000000001" customHeight="1" x14ac:dyDescent="0.25">
      <c r="B13" s="13" t="s">
        <v>11</v>
      </c>
      <c r="C13" s="2">
        <v>45</v>
      </c>
      <c r="D13" s="12">
        <v>1.9987042540665945</v>
      </c>
    </row>
    <row r="14" spans="2:4" ht="20.100000000000001" customHeight="1" x14ac:dyDescent="0.25">
      <c r="B14" s="14" t="s">
        <v>12</v>
      </c>
      <c r="C14" s="3">
        <v>60</v>
      </c>
      <c r="D14" s="12">
        <v>1.4990281905499458</v>
      </c>
    </row>
    <row r="15" spans="2:4" ht="20.100000000000001" customHeight="1" x14ac:dyDescent="0.25">
      <c r="B15" s="14" t="s">
        <v>13</v>
      </c>
      <c r="C15" s="3">
        <v>4</v>
      </c>
      <c r="D15" s="12">
        <v>22.485422858249187</v>
      </c>
    </row>
    <row r="16" spans="2:4" ht="20.100000000000001" customHeight="1" x14ac:dyDescent="0.25">
      <c r="B16" s="14" t="s">
        <v>14</v>
      </c>
      <c r="C16" s="3">
        <v>12</v>
      </c>
      <c r="D16" s="12">
        <v>7.495140952749729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Multiple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2023-01-25T11:49:38Z</dcterms:modified>
</cp:coreProperties>
</file>