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F631005-965B-4657-B6BB-D2A993566EFB}" xr6:coauthVersionLast="47" xr6:coauthVersionMax="47" xr10:uidLastSave="{00000000-0000-0000-0000-000000000000}"/>
  <bookViews>
    <workbookView xWindow="-108" yWindow="-108" windowWidth="23256" windowHeight="12576" firstSheet="3" activeTab="8" xr2:uid="{00000000-000D-0000-FFFF-FFFF00000000}"/>
  </bookViews>
  <sheets>
    <sheet name="Dataset" sheetId="13" r:id="rId1"/>
    <sheet name="By adding" sheetId="12" r:id="rId2"/>
    <sheet name="Date function" sheetId="6" r:id="rId3"/>
    <sheet name="Conditional Formatting" sheetId="2" r:id="rId4"/>
    <sheet name="If function" sheetId="3" r:id="rId5"/>
    <sheet name="Edate function" sheetId="4" r:id="rId6"/>
    <sheet name="Edate+yearfrac" sheetId="5" r:id="rId7"/>
    <sheet name="Workday function" sheetId="11" r:id="rId8"/>
    <sheet name="Due Date reminder" sheetId="15" r:id="rId9"/>
  </sheets>
  <definedNames>
    <definedName name="_xlnm._FilterDatabase" localSheetId="3" hidden="1">'Conditional Formatting'!$B$15:$D$15</definedName>
    <definedName name="_xlnm._FilterDatabase" localSheetId="5" hidden="1">'Edate function'!$B$5:$D$12</definedName>
    <definedName name="_xlnm._FilterDatabase" localSheetId="4" hidden="1">'If function'!$B$5:$D$11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5" l="1"/>
  <c r="O14" i="15"/>
  <c r="O13" i="15"/>
  <c r="O12" i="15"/>
  <c r="O11" i="15"/>
  <c r="O10" i="15"/>
  <c r="M17" i="3"/>
  <c r="M16" i="3"/>
  <c r="M15" i="3"/>
  <c r="M14" i="3"/>
  <c r="M13" i="3"/>
  <c r="M12" i="3"/>
  <c r="M15" i="2"/>
  <c r="M14" i="2"/>
  <c r="M13" i="2"/>
  <c r="M12" i="2"/>
  <c r="M11" i="2"/>
  <c r="M10" i="2"/>
  <c r="F7" i="15"/>
  <c r="F8" i="15"/>
  <c r="F9" i="15"/>
  <c r="F10" i="15"/>
  <c r="F11" i="15"/>
  <c r="F6" i="15"/>
  <c r="E11" i="15"/>
  <c r="E10" i="15"/>
  <c r="E9" i="15"/>
  <c r="E8" i="15"/>
  <c r="E7" i="15"/>
  <c r="E6" i="15"/>
  <c r="E7" i="11"/>
  <c r="E8" i="11"/>
  <c r="E9" i="11"/>
  <c r="E10" i="11"/>
  <c r="E11" i="11"/>
  <c r="E7" i="5"/>
  <c r="E8" i="5"/>
  <c r="E9" i="5"/>
  <c r="E10" i="5"/>
  <c r="E11" i="5"/>
  <c r="D7" i="5"/>
  <c r="D8" i="5"/>
  <c r="D9" i="5"/>
  <c r="D10" i="5"/>
  <c r="D11" i="5"/>
  <c r="E7" i="4"/>
  <c r="E8" i="4"/>
  <c r="E9" i="4"/>
  <c r="E10" i="4"/>
  <c r="E11" i="4"/>
  <c r="F7" i="3"/>
  <c r="F8" i="3"/>
  <c r="F9" i="3"/>
  <c r="F10" i="3"/>
  <c r="F11" i="3"/>
  <c r="F7" i="6"/>
  <c r="F8" i="6"/>
  <c r="F9" i="6"/>
  <c r="F10" i="6"/>
  <c r="F11" i="6"/>
  <c r="E7" i="12"/>
  <c r="E8" i="12"/>
  <c r="E9" i="12"/>
  <c r="E10" i="12"/>
  <c r="E11" i="12"/>
  <c r="E6" i="11"/>
  <c r="E6" i="5"/>
  <c r="D6" i="5"/>
  <c r="E6" i="4"/>
  <c r="F6" i="3"/>
  <c r="E7" i="3"/>
  <c r="E8" i="3"/>
  <c r="E9" i="3"/>
  <c r="E10" i="3"/>
  <c r="E11" i="3"/>
  <c r="E6" i="3"/>
  <c r="E11" i="2"/>
  <c r="E10" i="2"/>
  <c r="E9" i="2"/>
  <c r="E8" i="2"/>
  <c r="E7" i="2"/>
  <c r="E6" i="2"/>
  <c r="F6" i="6"/>
  <c r="E6" i="12"/>
</calcChain>
</file>

<file path=xl/sharedStrings.xml><?xml version="1.0" encoding="utf-8"?>
<sst xmlns="http://schemas.openxmlformats.org/spreadsheetml/2006/main" count="194" uniqueCount="30">
  <si>
    <t>Product</t>
  </si>
  <si>
    <t>Radio</t>
  </si>
  <si>
    <t>Television</t>
  </si>
  <si>
    <t>Mobile</t>
  </si>
  <si>
    <t>Light Bulb</t>
  </si>
  <si>
    <t>Chair</t>
  </si>
  <si>
    <t>Bed</t>
  </si>
  <si>
    <t>Product Delivery  Date</t>
  </si>
  <si>
    <t>Production Date</t>
  </si>
  <si>
    <t>Delivery Day</t>
  </si>
  <si>
    <t>Due Date</t>
  </si>
  <si>
    <t>Year</t>
  </si>
  <si>
    <t>Month</t>
  </si>
  <si>
    <t>Day</t>
  </si>
  <si>
    <t>Remark</t>
  </si>
  <si>
    <t>Delivery Month</t>
  </si>
  <si>
    <t>Robin</t>
  </si>
  <si>
    <t>James</t>
  </si>
  <si>
    <t>David</t>
  </si>
  <si>
    <t>John</t>
  </si>
  <si>
    <t>Simon</t>
  </si>
  <si>
    <t>Toby</t>
  </si>
  <si>
    <t>D.O.B</t>
  </si>
  <si>
    <t>Employee</t>
  </si>
  <si>
    <t>Retirement Age</t>
  </si>
  <si>
    <t xml:space="preserve"> Retirement Date</t>
  </si>
  <si>
    <t>Employee Retirement Date</t>
  </si>
  <si>
    <t xml:space="preserve">Days </t>
  </si>
  <si>
    <t>Due Date Reminder</t>
  </si>
  <si>
    <t>Practice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</si>
</sst>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</cellStyleXfs>
  <cellXfs count="15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10" fontId="0" fillId="0" borderId="0" xfId="0" applyNumberFormat="1"/>
    <xf numFmtId="0" fontId="4" fillId="0" borderId="0" xfId="0" applyFont="1"/>
    <xf numFmtId="0" fontId="1" fillId="0" borderId="2" xfId="3" applyNumberFormat="1">
      <alignment horizontal="center" vertical="center"/>
    </xf>
    <xf numFmtId="164" fontId="1" fillId="0" borderId="2" xfId="3" applyNumberFormat="1">
      <alignment horizontal="center" vertical="center"/>
    </xf>
    <xf numFmtId="0" fontId="5" fillId="0" borderId="2" xfId="3" applyFont="1">
      <alignment horizontal="center" vertical="center"/>
    </xf>
    <xf numFmtId="0" fontId="0" fillId="0" borderId="2" xfId="3" applyFont="1">
      <alignment horizontal="center" vertical="center"/>
    </xf>
    <xf numFmtId="0" fontId="2" fillId="0" borderId="1" xfId="1">
      <alignment horizontal="center" vertical="center"/>
    </xf>
    <xf numFmtId="0" fontId="2" fillId="0" borderId="3" xfId="1" applyBorder="1">
      <alignment horizontal="center" vertical="center"/>
    </xf>
    <xf numFmtId="0" fontId="2" fillId="0" borderId="4" xfId="1" applyBorder="1">
      <alignment horizontal="center" vertical="center"/>
    </xf>
    <xf numFmtId="0" fontId="2" fillId="0" borderId="5" xfId="1" applyBorder="1">
      <alignment horizontal="center" vertical="center"/>
    </xf>
    <xf numFmtId="164" fontId="1" fillId="0" borderId="2" xfId="3" applyNumberFormat="1" applyFill="1">
      <alignment horizontal="center" vertical="center"/>
    </xf>
    <xf numFmtId="0" fontId="5" fillId="0" borderId="2" xfId="3" applyNumberFormat="1" applyFont="1">
      <alignment horizontal="center" vertical="center"/>
    </xf>
  </cellXfs>
  <cellStyles count="4">
    <cellStyle name="Normal" xfId="0" builtinId="0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9"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D310-26DC-4003-B9F3-88EF4E6B77AF}">
  <dimension ref="B1:D11"/>
  <sheetViews>
    <sheetView showGridLines="0" workbookViewId="0">
      <selection activeCell="I18" sqref="I18"/>
    </sheetView>
  </sheetViews>
  <sheetFormatPr defaultRowHeight="19.95" customHeight="1" x14ac:dyDescent="0.3"/>
  <cols>
    <col min="1" max="1" width="2.88671875" customWidth="1"/>
    <col min="2" max="2" width="10.77734375" customWidth="1"/>
    <col min="3" max="3" width="18.33203125" customWidth="1"/>
    <col min="4" max="4" width="15.109375" customWidth="1"/>
    <col min="5" max="6" width="9.77734375" bestFit="1" customWidth="1"/>
  </cols>
  <sheetData>
    <row r="1" spans="2:4" ht="15.6" customHeight="1" x14ac:dyDescent="0.3"/>
    <row r="2" spans="2:4" ht="13.2" customHeight="1" thickBot="1" x14ac:dyDescent="0.35"/>
    <row r="3" spans="2:4" ht="19.95" customHeight="1" thickBot="1" x14ac:dyDescent="0.35">
      <c r="B3" s="9" t="s">
        <v>7</v>
      </c>
      <c r="C3" s="9"/>
      <c r="D3" s="9"/>
    </row>
    <row r="4" spans="2:4" ht="19.95" customHeight="1" thickBot="1" x14ac:dyDescent="0.35">
      <c r="B4" s="4"/>
      <c r="C4" s="4"/>
      <c r="D4" s="4"/>
    </row>
    <row r="5" spans="2:4" ht="19.95" customHeight="1" thickBot="1" x14ac:dyDescent="0.35">
      <c r="B5" s="1" t="s">
        <v>0</v>
      </c>
      <c r="C5" s="1" t="s">
        <v>8</v>
      </c>
      <c r="D5" s="1" t="s">
        <v>9</v>
      </c>
    </row>
    <row r="6" spans="2:4" ht="19.95" customHeight="1" x14ac:dyDescent="0.3">
      <c r="B6" s="2" t="s">
        <v>1</v>
      </c>
      <c r="C6" s="6">
        <v>44927</v>
      </c>
      <c r="D6" s="5">
        <v>10</v>
      </c>
    </row>
    <row r="7" spans="2:4" ht="19.95" customHeight="1" x14ac:dyDescent="0.3">
      <c r="B7" s="2" t="s">
        <v>2</v>
      </c>
      <c r="C7" s="6">
        <v>45200</v>
      </c>
      <c r="D7" s="5">
        <v>15</v>
      </c>
    </row>
    <row r="8" spans="2:4" ht="19.95" customHeight="1" x14ac:dyDescent="0.3">
      <c r="B8" s="2" t="s">
        <v>3</v>
      </c>
      <c r="C8" s="6">
        <v>45231</v>
      </c>
      <c r="D8" s="5">
        <v>20</v>
      </c>
    </row>
    <row r="9" spans="2:4" ht="19.95" customHeight="1" x14ac:dyDescent="0.3">
      <c r="B9" s="2" t="s">
        <v>4</v>
      </c>
      <c r="C9" s="6">
        <v>44937</v>
      </c>
      <c r="D9" s="5">
        <v>10</v>
      </c>
    </row>
    <row r="10" spans="2:4" ht="19.95" customHeight="1" x14ac:dyDescent="0.3">
      <c r="B10" s="2" t="s">
        <v>5</v>
      </c>
      <c r="C10" s="6">
        <v>45231</v>
      </c>
      <c r="D10" s="5">
        <v>12</v>
      </c>
    </row>
    <row r="11" spans="2:4" ht="19.95" customHeight="1" x14ac:dyDescent="0.3">
      <c r="B11" s="2" t="s">
        <v>6</v>
      </c>
      <c r="C11" s="6">
        <v>45170</v>
      </c>
      <c r="D11" s="5">
        <v>20</v>
      </c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sheetPr codeName="Sheet1"/>
  <dimension ref="B1:N16"/>
  <sheetViews>
    <sheetView showGridLines="0" workbookViewId="0">
      <selection activeCell="H16" sqref="H16"/>
    </sheetView>
  </sheetViews>
  <sheetFormatPr defaultRowHeight="19.95" customHeight="1" x14ac:dyDescent="0.3"/>
  <cols>
    <col min="1" max="1" width="3.77734375" customWidth="1"/>
    <col min="2" max="2" width="10.109375" customWidth="1"/>
    <col min="3" max="3" width="16.44140625" bestFit="1" customWidth="1"/>
    <col min="4" max="4" width="13.77734375" bestFit="1" customWidth="1"/>
    <col min="5" max="5" width="11" customWidth="1"/>
    <col min="12" max="12" width="16.44140625" bestFit="1" customWidth="1"/>
    <col min="13" max="13" width="12.6640625" bestFit="1" customWidth="1"/>
    <col min="14" max="14" width="9.77734375" bestFit="1" customWidth="1"/>
  </cols>
  <sheetData>
    <row r="1" spans="2:14" ht="13.2" customHeight="1" x14ac:dyDescent="0.3"/>
    <row r="2" spans="2:14" ht="11.4" customHeight="1" thickBot="1" x14ac:dyDescent="0.35"/>
    <row r="3" spans="2:14" ht="19.95" customHeight="1" thickBot="1" x14ac:dyDescent="0.35">
      <c r="B3" s="9" t="s">
        <v>7</v>
      </c>
      <c r="C3" s="9"/>
      <c r="D3" s="9"/>
      <c r="E3" s="9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8</v>
      </c>
      <c r="D5" s="1" t="s">
        <v>9</v>
      </c>
      <c r="E5" s="1" t="s">
        <v>10</v>
      </c>
    </row>
    <row r="6" spans="2:14" ht="19.95" customHeight="1" x14ac:dyDescent="0.3">
      <c r="B6" s="2" t="s">
        <v>1</v>
      </c>
      <c r="C6" s="6">
        <v>44927</v>
      </c>
      <c r="D6" s="5">
        <v>10</v>
      </c>
      <c r="E6" s="6">
        <f>C6+D6</f>
        <v>44937</v>
      </c>
    </row>
    <row r="7" spans="2:14" ht="19.95" customHeight="1" thickBot="1" x14ac:dyDescent="0.35">
      <c r="B7" s="2" t="s">
        <v>2</v>
      </c>
      <c r="C7" s="6">
        <v>45200</v>
      </c>
      <c r="D7" s="5">
        <v>15</v>
      </c>
      <c r="E7" s="6">
        <f t="shared" ref="E7:E11" si="0">C7+D7</f>
        <v>45215</v>
      </c>
    </row>
    <row r="8" spans="2:14" ht="19.95" customHeight="1" thickBot="1" x14ac:dyDescent="0.35">
      <c r="B8" s="2" t="s">
        <v>3</v>
      </c>
      <c r="C8" s="6">
        <v>45231</v>
      </c>
      <c r="D8" s="5">
        <v>20</v>
      </c>
      <c r="E8" s="6">
        <f t="shared" si="0"/>
        <v>45251</v>
      </c>
      <c r="K8" s="9" t="s">
        <v>29</v>
      </c>
      <c r="L8" s="9"/>
      <c r="M8" s="9"/>
      <c r="N8" s="9"/>
    </row>
    <row r="9" spans="2:14" ht="19.95" customHeight="1" thickBot="1" x14ac:dyDescent="0.35">
      <c r="B9" s="2" t="s">
        <v>4</v>
      </c>
      <c r="C9" s="6">
        <v>44937</v>
      </c>
      <c r="D9" s="5">
        <v>10</v>
      </c>
      <c r="E9" s="6">
        <f t="shared" si="0"/>
        <v>44947</v>
      </c>
      <c r="K9" s="4"/>
      <c r="L9" s="4"/>
      <c r="M9" s="4"/>
    </row>
    <row r="10" spans="2:14" ht="19.95" customHeight="1" thickBot="1" x14ac:dyDescent="0.35">
      <c r="B10" s="2" t="s">
        <v>5</v>
      </c>
      <c r="C10" s="6">
        <v>45231</v>
      </c>
      <c r="D10" s="5">
        <v>12</v>
      </c>
      <c r="E10" s="6">
        <f t="shared" si="0"/>
        <v>45243</v>
      </c>
      <c r="K10" s="1" t="s">
        <v>0</v>
      </c>
      <c r="L10" s="1" t="s">
        <v>8</v>
      </c>
      <c r="M10" s="1" t="s">
        <v>9</v>
      </c>
      <c r="N10" s="1" t="s">
        <v>10</v>
      </c>
    </row>
    <row r="11" spans="2:14" ht="19.95" customHeight="1" x14ac:dyDescent="0.3">
      <c r="B11" s="2" t="s">
        <v>6</v>
      </c>
      <c r="C11" s="6">
        <v>45170</v>
      </c>
      <c r="D11" s="5">
        <v>20</v>
      </c>
      <c r="E11" s="6">
        <f t="shared" si="0"/>
        <v>45190</v>
      </c>
      <c r="K11" s="2" t="s">
        <v>1</v>
      </c>
      <c r="L11" s="6">
        <v>44927</v>
      </c>
      <c r="M11" s="5">
        <v>10</v>
      </c>
      <c r="N11" s="6"/>
    </row>
    <row r="12" spans="2:14" ht="19.95" customHeight="1" x14ac:dyDescent="0.3">
      <c r="K12" s="2" t="s">
        <v>2</v>
      </c>
      <c r="L12" s="6">
        <v>45200</v>
      </c>
      <c r="M12" s="5">
        <v>15</v>
      </c>
      <c r="N12" s="6"/>
    </row>
    <row r="13" spans="2:14" ht="19.95" customHeight="1" x14ac:dyDescent="0.3">
      <c r="K13" s="2" t="s">
        <v>3</v>
      </c>
      <c r="L13" s="6">
        <v>45231</v>
      </c>
      <c r="M13" s="5">
        <v>20</v>
      </c>
      <c r="N13" s="6"/>
    </row>
    <row r="14" spans="2:14" ht="19.95" customHeight="1" x14ac:dyDescent="0.3">
      <c r="K14" s="2" t="s">
        <v>4</v>
      </c>
      <c r="L14" s="6">
        <v>44937</v>
      </c>
      <c r="M14" s="5">
        <v>10</v>
      </c>
      <c r="N14" s="6"/>
    </row>
    <row r="15" spans="2:14" ht="19.95" customHeight="1" x14ac:dyDescent="0.3">
      <c r="K15" s="2" t="s">
        <v>5</v>
      </c>
      <c r="L15" s="6">
        <v>45231</v>
      </c>
      <c r="M15" s="5">
        <v>12</v>
      </c>
      <c r="N15" s="6"/>
    </row>
    <row r="16" spans="2:14" ht="19.95" customHeight="1" x14ac:dyDescent="0.3">
      <c r="K16" s="2" t="s">
        <v>6</v>
      </c>
      <c r="L16" s="6">
        <v>45170</v>
      </c>
      <c r="M16" s="5">
        <v>20</v>
      </c>
      <c r="N16" s="6"/>
    </row>
  </sheetData>
  <mergeCells count="2">
    <mergeCell ref="B3:E3"/>
    <mergeCell ref="K8:N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N15"/>
  <sheetViews>
    <sheetView showGridLines="0" workbookViewId="0">
      <selection activeCell="N18" sqref="N18"/>
    </sheetView>
  </sheetViews>
  <sheetFormatPr defaultRowHeight="19.95" customHeight="1" x14ac:dyDescent="0.3"/>
  <cols>
    <col min="1" max="1" width="3.21875" customWidth="1"/>
    <col min="2" max="2" width="10.44140625" customWidth="1"/>
    <col min="3" max="3" width="11.44140625" customWidth="1"/>
    <col min="4" max="4" width="10.33203125" customWidth="1"/>
    <col min="5" max="5" width="10.88671875" customWidth="1"/>
    <col min="6" max="6" width="10.44140625" customWidth="1"/>
    <col min="9" max="9" width="30.109375" customWidth="1"/>
    <col min="10" max="10" width="9.109375" bestFit="1" customWidth="1"/>
    <col min="11" max="11" width="6.44140625" bestFit="1" customWidth="1"/>
    <col min="12" max="12" width="9.6640625" bestFit="1" customWidth="1"/>
    <col min="13" max="13" width="10.44140625" bestFit="1" customWidth="1"/>
    <col min="14" max="14" width="9.77734375" bestFit="1" customWidth="1"/>
  </cols>
  <sheetData>
    <row r="1" spans="2:14" ht="10.199999999999999" customHeight="1" x14ac:dyDescent="0.3"/>
    <row r="2" spans="2:14" ht="11.4" customHeight="1" thickBot="1" x14ac:dyDescent="0.35"/>
    <row r="3" spans="2:14" ht="19.95" customHeight="1" thickBot="1" x14ac:dyDescent="0.35">
      <c r="B3" s="9" t="s">
        <v>7</v>
      </c>
      <c r="C3" s="9"/>
      <c r="D3" s="9"/>
      <c r="E3" s="9"/>
      <c r="F3" s="9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11</v>
      </c>
      <c r="D5" s="1" t="s">
        <v>12</v>
      </c>
      <c r="E5" s="1" t="s">
        <v>13</v>
      </c>
      <c r="F5" s="1" t="s">
        <v>10</v>
      </c>
    </row>
    <row r="6" spans="2:14" ht="19.95" customHeight="1" thickBot="1" x14ac:dyDescent="0.35">
      <c r="B6" s="2" t="s">
        <v>1</v>
      </c>
      <c r="C6" s="5">
        <v>2023</v>
      </c>
      <c r="D6" s="5">
        <v>1</v>
      </c>
      <c r="E6" s="5">
        <v>11</v>
      </c>
      <c r="F6" s="6">
        <f>DATE(C6,D6,E6)</f>
        <v>44937</v>
      </c>
    </row>
    <row r="7" spans="2:14" ht="19.95" customHeight="1" thickBot="1" x14ac:dyDescent="0.35">
      <c r="B7" s="2" t="s">
        <v>2</v>
      </c>
      <c r="C7" s="5">
        <v>2023</v>
      </c>
      <c r="D7" s="5">
        <v>10</v>
      </c>
      <c r="E7" s="5">
        <v>16</v>
      </c>
      <c r="F7" s="6">
        <f t="shared" ref="F7:F11" si="0">DATE(C7,D7,E7)</f>
        <v>45215</v>
      </c>
      <c r="J7" s="9" t="s">
        <v>29</v>
      </c>
      <c r="K7" s="9"/>
      <c r="L7" s="9"/>
      <c r="M7" s="9"/>
      <c r="N7" s="9"/>
    </row>
    <row r="8" spans="2:14" ht="19.95" customHeight="1" thickBot="1" x14ac:dyDescent="0.35">
      <c r="B8" s="2" t="s">
        <v>3</v>
      </c>
      <c r="C8" s="5">
        <v>2023</v>
      </c>
      <c r="D8" s="5">
        <v>11</v>
      </c>
      <c r="E8" s="5">
        <v>21</v>
      </c>
      <c r="F8" s="6">
        <f t="shared" si="0"/>
        <v>45251</v>
      </c>
      <c r="J8" s="4"/>
      <c r="K8" s="4"/>
      <c r="L8" s="4"/>
    </row>
    <row r="9" spans="2:14" ht="19.95" customHeight="1" thickBot="1" x14ac:dyDescent="0.35">
      <c r="B9" s="2" t="s">
        <v>4</v>
      </c>
      <c r="C9" s="5">
        <v>2023</v>
      </c>
      <c r="D9" s="5">
        <v>1</v>
      </c>
      <c r="E9" s="5">
        <v>21</v>
      </c>
      <c r="F9" s="6">
        <f t="shared" si="0"/>
        <v>44947</v>
      </c>
      <c r="J9" s="1" t="s">
        <v>0</v>
      </c>
      <c r="K9" s="1" t="s">
        <v>11</v>
      </c>
      <c r="L9" s="1" t="s">
        <v>12</v>
      </c>
      <c r="M9" s="1" t="s">
        <v>13</v>
      </c>
      <c r="N9" s="1" t="s">
        <v>10</v>
      </c>
    </row>
    <row r="10" spans="2:14" ht="19.95" customHeight="1" x14ac:dyDescent="0.3">
      <c r="B10" s="2" t="s">
        <v>5</v>
      </c>
      <c r="C10" s="5">
        <v>2023</v>
      </c>
      <c r="D10" s="5">
        <v>11</v>
      </c>
      <c r="E10" s="5">
        <v>13</v>
      </c>
      <c r="F10" s="6">
        <f t="shared" si="0"/>
        <v>45243</v>
      </c>
      <c r="J10" s="2" t="s">
        <v>1</v>
      </c>
      <c r="K10" s="5">
        <v>2023</v>
      </c>
      <c r="L10" s="5">
        <v>1</v>
      </c>
      <c r="M10" s="5">
        <v>11</v>
      </c>
      <c r="N10" s="6"/>
    </row>
    <row r="11" spans="2:14" ht="19.95" customHeight="1" x14ac:dyDescent="0.3">
      <c r="B11" s="2" t="s">
        <v>6</v>
      </c>
      <c r="C11" s="5">
        <v>2023</v>
      </c>
      <c r="D11" s="5">
        <v>9</v>
      </c>
      <c r="E11" s="5">
        <v>21</v>
      </c>
      <c r="F11" s="6">
        <f t="shared" si="0"/>
        <v>45190</v>
      </c>
      <c r="J11" s="2" t="s">
        <v>2</v>
      </c>
      <c r="K11" s="5">
        <v>2023</v>
      </c>
      <c r="L11" s="5">
        <v>10</v>
      </c>
      <c r="M11" s="5">
        <v>16</v>
      </c>
      <c r="N11" s="6"/>
    </row>
    <row r="12" spans="2:14" ht="19.95" customHeight="1" x14ac:dyDescent="0.3">
      <c r="J12" s="2" t="s">
        <v>3</v>
      </c>
      <c r="K12" s="5">
        <v>2023</v>
      </c>
      <c r="L12" s="5">
        <v>11</v>
      </c>
      <c r="M12" s="5">
        <v>21</v>
      </c>
      <c r="N12" s="6"/>
    </row>
    <row r="13" spans="2:14" ht="19.95" customHeight="1" x14ac:dyDescent="0.3">
      <c r="J13" s="2" t="s">
        <v>4</v>
      </c>
      <c r="K13" s="5">
        <v>2023</v>
      </c>
      <c r="L13" s="5">
        <v>1</v>
      </c>
      <c r="M13" s="5">
        <v>21</v>
      </c>
      <c r="N13" s="6"/>
    </row>
    <row r="14" spans="2:14" ht="19.95" customHeight="1" x14ac:dyDescent="0.3">
      <c r="J14" s="2" t="s">
        <v>5</v>
      </c>
      <c r="K14" s="5">
        <v>2023</v>
      </c>
      <c r="L14" s="5">
        <v>11</v>
      </c>
      <c r="M14" s="5">
        <v>13</v>
      </c>
      <c r="N14" s="6"/>
    </row>
    <row r="15" spans="2:14" ht="19.95" customHeight="1" x14ac:dyDescent="0.3">
      <c r="J15" s="2" t="s">
        <v>6</v>
      </c>
      <c r="K15" s="5">
        <v>2023</v>
      </c>
      <c r="L15" s="5">
        <v>9</v>
      </c>
      <c r="M15" s="5">
        <v>21</v>
      </c>
      <c r="N15" s="6"/>
    </row>
  </sheetData>
  <mergeCells count="2">
    <mergeCell ref="B3:F3"/>
    <mergeCell ref="J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M19"/>
  <sheetViews>
    <sheetView showGridLines="0" workbookViewId="0">
      <selection activeCell="J8" sqref="J8"/>
    </sheetView>
  </sheetViews>
  <sheetFormatPr defaultRowHeight="19.95" customHeight="1" x14ac:dyDescent="0.3"/>
  <cols>
    <col min="1" max="1" width="3.21875" customWidth="1"/>
    <col min="2" max="2" width="12.33203125" customWidth="1"/>
    <col min="3" max="3" width="16.44140625" bestFit="1" customWidth="1"/>
    <col min="4" max="4" width="14.33203125" customWidth="1"/>
    <col min="5" max="5" width="16.21875" customWidth="1"/>
    <col min="11" max="11" width="16.44140625" bestFit="1" customWidth="1"/>
    <col min="12" max="12" width="12.6640625" bestFit="1" customWidth="1"/>
    <col min="13" max="13" width="10.21875" customWidth="1"/>
  </cols>
  <sheetData>
    <row r="1" spans="2:13" ht="12" customHeight="1" x14ac:dyDescent="0.3"/>
    <row r="2" spans="2:13" ht="13.8" customHeight="1" thickBot="1" x14ac:dyDescent="0.35"/>
    <row r="3" spans="2:13" ht="19.95" customHeight="1" thickBot="1" x14ac:dyDescent="0.35">
      <c r="B3" s="9" t="s">
        <v>7</v>
      </c>
      <c r="C3" s="9"/>
      <c r="D3" s="9"/>
      <c r="E3" s="9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0</v>
      </c>
      <c r="C5" s="1" t="s">
        <v>8</v>
      </c>
      <c r="D5" s="1" t="s">
        <v>9</v>
      </c>
      <c r="E5" s="1" t="s">
        <v>10</v>
      </c>
    </row>
    <row r="6" spans="2:13" ht="19.95" customHeight="1" thickBot="1" x14ac:dyDescent="0.35">
      <c r="B6" s="2" t="s">
        <v>1</v>
      </c>
      <c r="C6" s="6">
        <v>44927</v>
      </c>
      <c r="D6" s="5">
        <v>10</v>
      </c>
      <c r="E6" s="13">
        <f>C6+D6</f>
        <v>44937</v>
      </c>
    </row>
    <row r="7" spans="2:13" ht="19.95" customHeight="1" thickBot="1" x14ac:dyDescent="0.35">
      <c r="B7" s="2" t="s">
        <v>2</v>
      </c>
      <c r="C7" s="6">
        <v>44835</v>
      </c>
      <c r="D7" s="5">
        <v>15</v>
      </c>
      <c r="E7" s="13">
        <f t="shared" ref="E7:E11" si="0">C7+D7</f>
        <v>44850</v>
      </c>
      <c r="J7" s="9" t="s">
        <v>29</v>
      </c>
      <c r="K7" s="9"/>
      <c r="L7" s="9"/>
      <c r="M7" s="9"/>
    </row>
    <row r="8" spans="2:13" ht="19.95" customHeight="1" thickBot="1" x14ac:dyDescent="0.35">
      <c r="B8" s="2" t="s">
        <v>3</v>
      </c>
      <c r="C8" s="6">
        <v>44866</v>
      </c>
      <c r="D8" s="5">
        <v>20</v>
      </c>
      <c r="E8" s="13">
        <f t="shared" si="0"/>
        <v>44886</v>
      </c>
      <c r="J8" s="4"/>
      <c r="K8" s="4"/>
      <c r="L8" s="4"/>
    </row>
    <row r="9" spans="2:13" ht="19.95" customHeight="1" thickBot="1" x14ac:dyDescent="0.35">
      <c r="B9" s="2" t="s">
        <v>4</v>
      </c>
      <c r="C9" s="6">
        <v>44937</v>
      </c>
      <c r="D9" s="5">
        <v>10</v>
      </c>
      <c r="E9" s="13">
        <f t="shared" si="0"/>
        <v>44947</v>
      </c>
      <c r="J9" s="1" t="s">
        <v>0</v>
      </c>
      <c r="K9" s="1" t="s">
        <v>8</v>
      </c>
      <c r="L9" s="1" t="s">
        <v>9</v>
      </c>
      <c r="M9" s="1" t="s">
        <v>10</v>
      </c>
    </row>
    <row r="10" spans="2:13" ht="19.95" customHeight="1" x14ac:dyDescent="0.3">
      <c r="B10" s="2" t="s">
        <v>5</v>
      </c>
      <c r="C10" s="6">
        <v>45231</v>
      </c>
      <c r="D10" s="5">
        <v>12</v>
      </c>
      <c r="E10" s="13">
        <f t="shared" si="0"/>
        <v>45243</v>
      </c>
      <c r="J10" s="2" t="s">
        <v>1</v>
      </c>
      <c r="K10" s="6">
        <v>44927</v>
      </c>
      <c r="L10" s="5">
        <v>10</v>
      </c>
      <c r="M10" s="13">
        <f>K10+L10</f>
        <v>44937</v>
      </c>
    </row>
    <row r="11" spans="2:13" ht="19.95" customHeight="1" x14ac:dyDescent="0.3">
      <c r="B11" s="2" t="s">
        <v>6</v>
      </c>
      <c r="C11" s="6">
        <v>45170</v>
      </c>
      <c r="D11" s="5">
        <v>20</v>
      </c>
      <c r="E11" s="13">
        <f t="shared" si="0"/>
        <v>45190</v>
      </c>
      <c r="J11" s="2" t="s">
        <v>2</v>
      </c>
      <c r="K11" s="6">
        <v>44835</v>
      </c>
      <c r="L11" s="5">
        <v>15</v>
      </c>
      <c r="M11" s="13">
        <f t="shared" ref="M11:M15" si="1">K11+L11</f>
        <v>44850</v>
      </c>
    </row>
    <row r="12" spans="2:13" ht="19.95" customHeight="1" x14ac:dyDescent="0.3">
      <c r="J12" s="2" t="s">
        <v>3</v>
      </c>
      <c r="K12" s="6">
        <v>44866</v>
      </c>
      <c r="L12" s="5">
        <v>20</v>
      </c>
      <c r="M12" s="13">
        <f t="shared" si="1"/>
        <v>44886</v>
      </c>
    </row>
    <row r="13" spans="2:13" ht="19.95" customHeight="1" x14ac:dyDescent="0.3">
      <c r="J13" s="2" t="s">
        <v>4</v>
      </c>
      <c r="K13" s="6">
        <v>44937</v>
      </c>
      <c r="L13" s="5">
        <v>10</v>
      </c>
      <c r="M13" s="13">
        <f t="shared" si="1"/>
        <v>44947</v>
      </c>
    </row>
    <row r="14" spans="2:13" ht="19.95" customHeight="1" x14ac:dyDescent="0.3">
      <c r="J14" s="2" t="s">
        <v>5</v>
      </c>
      <c r="K14" s="6">
        <v>45231</v>
      </c>
      <c r="L14" s="5">
        <v>12</v>
      </c>
      <c r="M14" s="13">
        <f t="shared" si="1"/>
        <v>45243</v>
      </c>
    </row>
    <row r="15" spans="2:13" ht="19.95" customHeight="1" x14ac:dyDescent="0.3">
      <c r="J15" s="2" t="s">
        <v>6</v>
      </c>
      <c r="K15" s="6">
        <v>45170</v>
      </c>
      <c r="L15" s="5">
        <v>20</v>
      </c>
      <c r="M15" s="13">
        <f t="shared" si="1"/>
        <v>45190</v>
      </c>
    </row>
    <row r="19" spans="5:5" ht="19.95" customHeight="1" x14ac:dyDescent="0.3">
      <c r="E19" s="3"/>
    </row>
  </sheetData>
  <mergeCells count="2">
    <mergeCell ref="B3:E3"/>
    <mergeCell ref="J7:M7"/>
  </mergeCells>
  <phoneticPr fontId="6" type="noConversion"/>
  <conditionalFormatting sqref="E6 E9:E11">
    <cfRule type="cellIs" dxfId="8" priority="4" operator="lessThanOrEqual">
      <formula>TODAY()</formula>
    </cfRule>
  </conditionalFormatting>
  <conditionalFormatting sqref="E6:E11">
    <cfRule type="cellIs" dxfId="6" priority="3" operator="lessThanOrEqual">
      <formula>TODAY()</formula>
    </cfRule>
  </conditionalFormatting>
  <conditionalFormatting sqref="M10 M13:M15">
    <cfRule type="cellIs" dxfId="5" priority="2" operator="lessThanOrEqual">
      <formula>TODAY()</formula>
    </cfRule>
  </conditionalFormatting>
  <conditionalFormatting sqref="M10 M13:M15">
    <cfRule type="cellIs" dxfId="4" priority="1" operator="lessThanOrEqual">
      <formula>TODAY()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17"/>
  <sheetViews>
    <sheetView showGridLines="0" zoomScaleNormal="100" workbookViewId="0">
      <selection activeCell="H16" sqref="H16"/>
    </sheetView>
  </sheetViews>
  <sheetFormatPr defaultRowHeight="19.95" customHeight="1" x14ac:dyDescent="0.3"/>
  <cols>
    <col min="1" max="1" width="2.5546875" customWidth="1"/>
    <col min="2" max="2" width="11.77734375" customWidth="1"/>
    <col min="3" max="3" width="16.44140625" customWidth="1"/>
    <col min="4" max="4" width="14.33203125" customWidth="1"/>
    <col min="5" max="5" width="15.44140625" customWidth="1"/>
    <col min="6" max="6" width="11.33203125" bestFit="1" customWidth="1"/>
    <col min="9" max="9" width="15" customWidth="1"/>
    <col min="10" max="10" width="9.77734375" customWidth="1"/>
    <col min="11" max="11" width="16.44140625" bestFit="1" customWidth="1"/>
    <col min="12" max="12" width="12.6640625" bestFit="1" customWidth="1"/>
    <col min="13" max="13" width="11.33203125" bestFit="1" customWidth="1"/>
    <col min="14" max="14" width="9" bestFit="1" customWidth="1"/>
  </cols>
  <sheetData>
    <row r="1" spans="2:14" ht="13.8" customHeight="1" x14ac:dyDescent="0.3"/>
    <row r="2" spans="2:14" ht="11.4" customHeight="1" thickBot="1" x14ac:dyDescent="0.35"/>
    <row r="3" spans="2:14" ht="19.95" customHeight="1" thickBot="1" x14ac:dyDescent="0.35">
      <c r="B3" s="10" t="s">
        <v>7</v>
      </c>
      <c r="C3" s="11"/>
      <c r="D3" s="11"/>
      <c r="E3" s="11"/>
      <c r="F3" s="12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8</v>
      </c>
      <c r="D5" s="1" t="s">
        <v>9</v>
      </c>
      <c r="E5" s="1" t="s">
        <v>10</v>
      </c>
      <c r="F5" s="1" t="s">
        <v>14</v>
      </c>
    </row>
    <row r="6" spans="2:14" ht="19.95" customHeight="1" x14ac:dyDescent="0.3">
      <c r="B6" s="2" t="s">
        <v>1</v>
      </c>
      <c r="C6" s="6">
        <v>44927</v>
      </c>
      <c r="D6" s="5">
        <v>10</v>
      </c>
      <c r="E6" s="6">
        <f>C6+D6</f>
        <v>44937</v>
      </c>
      <c r="F6" s="7" t="str">
        <f ca="1">IF(E6&lt;=TODAY(),"Done","Not Done")</f>
        <v>Not Done</v>
      </c>
    </row>
    <row r="7" spans="2:14" ht="19.95" customHeight="1" x14ac:dyDescent="0.3">
      <c r="B7" s="2" t="s">
        <v>2</v>
      </c>
      <c r="C7" s="6">
        <v>44835</v>
      </c>
      <c r="D7" s="5">
        <v>15</v>
      </c>
      <c r="E7" s="6">
        <f t="shared" ref="E7:E11" si="0">C7+D7</f>
        <v>44850</v>
      </c>
      <c r="F7" s="7" t="str">
        <f t="shared" ref="F7:F11" ca="1" si="1">IF(E7&lt;=TODAY(),"Done","Not Done")</f>
        <v>Done</v>
      </c>
    </row>
    <row r="8" spans="2:14" ht="19.95" customHeight="1" thickBot="1" x14ac:dyDescent="0.35">
      <c r="B8" s="2" t="s">
        <v>3</v>
      </c>
      <c r="C8" s="6">
        <v>44866</v>
      </c>
      <c r="D8" s="5">
        <v>20</v>
      </c>
      <c r="E8" s="6">
        <f t="shared" si="0"/>
        <v>44886</v>
      </c>
      <c r="F8" s="7" t="str">
        <f t="shared" ca="1" si="1"/>
        <v>Done</v>
      </c>
    </row>
    <row r="9" spans="2:14" ht="19.95" customHeight="1" thickBot="1" x14ac:dyDescent="0.35">
      <c r="B9" s="2" t="s">
        <v>4</v>
      </c>
      <c r="C9" s="6">
        <v>44937</v>
      </c>
      <c r="D9" s="5">
        <v>10</v>
      </c>
      <c r="E9" s="6">
        <f t="shared" si="0"/>
        <v>44947</v>
      </c>
      <c r="F9" s="7" t="str">
        <f t="shared" ca="1" si="1"/>
        <v>Not Done</v>
      </c>
      <c r="J9" s="10" t="s">
        <v>29</v>
      </c>
      <c r="K9" s="11"/>
      <c r="L9" s="11"/>
      <c r="M9" s="11"/>
      <c r="N9" s="12"/>
    </row>
    <row r="10" spans="2:14" ht="19.95" customHeight="1" thickBot="1" x14ac:dyDescent="0.35">
      <c r="B10" s="2" t="s">
        <v>5</v>
      </c>
      <c r="C10" s="6">
        <v>45231</v>
      </c>
      <c r="D10" s="5">
        <v>12</v>
      </c>
      <c r="E10" s="6">
        <f t="shared" si="0"/>
        <v>45243</v>
      </c>
      <c r="F10" s="7" t="str">
        <f t="shared" ca="1" si="1"/>
        <v>Not Done</v>
      </c>
      <c r="J10" s="4"/>
      <c r="K10" s="4"/>
      <c r="L10" s="4"/>
    </row>
    <row r="11" spans="2:14" ht="19.95" customHeight="1" thickBot="1" x14ac:dyDescent="0.35">
      <c r="B11" s="2" t="s">
        <v>6</v>
      </c>
      <c r="C11" s="6">
        <v>45170</v>
      </c>
      <c r="D11" s="5">
        <v>20</v>
      </c>
      <c r="E11" s="6">
        <f t="shared" si="0"/>
        <v>45190</v>
      </c>
      <c r="F11" s="7" t="str">
        <f t="shared" ca="1" si="1"/>
        <v>Not Done</v>
      </c>
      <c r="J11" s="1" t="s">
        <v>0</v>
      </c>
      <c r="K11" s="1" t="s">
        <v>8</v>
      </c>
      <c r="L11" s="1" t="s">
        <v>9</v>
      </c>
      <c r="M11" s="1" t="s">
        <v>10</v>
      </c>
      <c r="N11" s="1" t="s">
        <v>14</v>
      </c>
    </row>
    <row r="12" spans="2:14" ht="19.95" customHeight="1" x14ac:dyDescent="0.3">
      <c r="J12" s="2" t="s">
        <v>1</v>
      </c>
      <c r="K12" s="6">
        <v>44927</v>
      </c>
      <c r="L12" s="5">
        <v>10</v>
      </c>
      <c r="M12" s="6">
        <f>K12+L12</f>
        <v>44937</v>
      </c>
      <c r="N12" s="7"/>
    </row>
    <row r="13" spans="2:14" ht="19.95" customHeight="1" x14ac:dyDescent="0.3">
      <c r="J13" s="2" t="s">
        <v>2</v>
      </c>
      <c r="K13" s="6">
        <v>44835</v>
      </c>
      <c r="L13" s="5">
        <v>15</v>
      </c>
      <c r="M13" s="6">
        <f t="shared" ref="M13:M17" si="2">K13+L13</f>
        <v>44850</v>
      </c>
      <c r="N13" s="7"/>
    </row>
    <row r="14" spans="2:14" ht="19.95" customHeight="1" x14ac:dyDescent="0.3">
      <c r="J14" s="2" t="s">
        <v>3</v>
      </c>
      <c r="K14" s="6">
        <v>44866</v>
      </c>
      <c r="L14" s="5">
        <v>20</v>
      </c>
      <c r="M14" s="6">
        <f t="shared" si="2"/>
        <v>44886</v>
      </c>
      <c r="N14" s="7"/>
    </row>
    <row r="15" spans="2:14" ht="19.95" customHeight="1" x14ac:dyDescent="0.3">
      <c r="J15" s="2" t="s">
        <v>4</v>
      </c>
      <c r="K15" s="6">
        <v>44937</v>
      </c>
      <c r="L15" s="5">
        <v>10</v>
      </c>
      <c r="M15" s="6">
        <f t="shared" si="2"/>
        <v>44947</v>
      </c>
      <c r="N15" s="7"/>
    </row>
    <row r="16" spans="2:14" ht="19.95" customHeight="1" x14ac:dyDescent="0.3">
      <c r="J16" s="2" t="s">
        <v>5</v>
      </c>
      <c r="K16" s="6">
        <v>45231</v>
      </c>
      <c r="L16" s="5">
        <v>12</v>
      </c>
      <c r="M16" s="6">
        <f t="shared" si="2"/>
        <v>45243</v>
      </c>
      <c r="N16" s="7"/>
    </row>
    <row r="17" spans="10:14" ht="19.95" customHeight="1" x14ac:dyDescent="0.3">
      <c r="J17" s="2" t="s">
        <v>6</v>
      </c>
      <c r="K17" s="6">
        <v>45170</v>
      </c>
      <c r="L17" s="5">
        <v>20</v>
      </c>
      <c r="M17" s="6">
        <f t="shared" si="2"/>
        <v>45190</v>
      </c>
      <c r="N17" s="7"/>
    </row>
  </sheetData>
  <mergeCells count="2">
    <mergeCell ref="B3:F3"/>
    <mergeCell ref="J9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M17"/>
  <sheetViews>
    <sheetView showGridLines="0" workbookViewId="0">
      <selection activeCell="J10" sqref="J10"/>
    </sheetView>
  </sheetViews>
  <sheetFormatPr defaultRowHeight="19.95" customHeight="1" x14ac:dyDescent="0.3"/>
  <cols>
    <col min="1" max="1" width="3.6640625" customWidth="1"/>
    <col min="2" max="2" width="13.5546875" customWidth="1"/>
    <col min="3" max="3" width="16.44140625" bestFit="1" customWidth="1"/>
    <col min="4" max="4" width="15.5546875" bestFit="1" customWidth="1"/>
    <col min="5" max="5" width="15.33203125" customWidth="1"/>
    <col min="10" max="10" width="13.33203125" bestFit="1" customWidth="1"/>
    <col min="11" max="11" width="16.44140625" bestFit="1" customWidth="1"/>
    <col min="12" max="12" width="15.5546875" bestFit="1" customWidth="1"/>
    <col min="13" max="13" width="9.88671875" bestFit="1" customWidth="1"/>
  </cols>
  <sheetData>
    <row r="1" spans="2:13" ht="12" customHeight="1" x14ac:dyDescent="0.3"/>
    <row r="2" spans="2:13" ht="10.8" customHeight="1" thickBot="1" x14ac:dyDescent="0.35"/>
    <row r="3" spans="2:13" ht="19.95" customHeight="1" thickBot="1" x14ac:dyDescent="0.35">
      <c r="B3" s="9" t="s">
        <v>7</v>
      </c>
      <c r="C3" s="9"/>
      <c r="D3" s="9"/>
      <c r="E3" s="9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0</v>
      </c>
      <c r="C5" s="1" t="s">
        <v>8</v>
      </c>
      <c r="D5" s="1" t="s">
        <v>15</v>
      </c>
      <c r="E5" s="1" t="s">
        <v>10</v>
      </c>
    </row>
    <row r="6" spans="2:13" ht="19.95" customHeight="1" x14ac:dyDescent="0.3">
      <c r="B6" s="2" t="s">
        <v>1</v>
      </c>
      <c r="C6" s="6">
        <v>44927</v>
      </c>
      <c r="D6" s="5">
        <v>3</v>
      </c>
      <c r="E6" s="6">
        <f>EDATE(C6,D6)</f>
        <v>45017</v>
      </c>
    </row>
    <row r="7" spans="2:13" ht="19.95" customHeight="1" x14ac:dyDescent="0.3">
      <c r="B7" s="2" t="s">
        <v>2</v>
      </c>
      <c r="C7" s="6">
        <v>45200</v>
      </c>
      <c r="D7" s="5">
        <v>2</v>
      </c>
      <c r="E7" s="6">
        <f t="shared" ref="E7:E11" si="0">EDATE(C7,D7)</f>
        <v>45261</v>
      </c>
    </row>
    <row r="8" spans="2:13" ht="19.95" customHeight="1" thickBot="1" x14ac:dyDescent="0.35">
      <c r="B8" s="2" t="s">
        <v>3</v>
      </c>
      <c r="C8" s="6">
        <v>45231</v>
      </c>
      <c r="D8" s="5">
        <v>3</v>
      </c>
      <c r="E8" s="6">
        <f t="shared" si="0"/>
        <v>45323</v>
      </c>
    </row>
    <row r="9" spans="2:13" ht="19.95" customHeight="1" thickBot="1" x14ac:dyDescent="0.35">
      <c r="B9" s="2" t="s">
        <v>4</v>
      </c>
      <c r="C9" s="6">
        <v>44937</v>
      </c>
      <c r="D9" s="5">
        <v>4</v>
      </c>
      <c r="E9" s="6">
        <f t="shared" si="0"/>
        <v>45057</v>
      </c>
      <c r="J9" s="9" t="s">
        <v>29</v>
      </c>
      <c r="K9" s="9"/>
      <c r="L9" s="9"/>
      <c r="M9" s="9"/>
    </row>
    <row r="10" spans="2:13" ht="19.95" customHeight="1" thickBot="1" x14ac:dyDescent="0.35">
      <c r="B10" s="2" t="s">
        <v>5</v>
      </c>
      <c r="C10" s="6">
        <v>45231</v>
      </c>
      <c r="D10" s="5">
        <v>2</v>
      </c>
      <c r="E10" s="6">
        <f t="shared" si="0"/>
        <v>45292</v>
      </c>
      <c r="J10" s="4"/>
      <c r="K10" s="4"/>
      <c r="L10" s="4"/>
    </row>
    <row r="11" spans="2:13" ht="19.95" customHeight="1" thickBot="1" x14ac:dyDescent="0.35">
      <c r="B11" s="2" t="s">
        <v>6</v>
      </c>
      <c r="C11" s="6">
        <v>45170</v>
      </c>
      <c r="D11" s="5">
        <v>4</v>
      </c>
      <c r="E11" s="6">
        <f t="shared" si="0"/>
        <v>45292</v>
      </c>
      <c r="J11" s="1" t="s">
        <v>0</v>
      </c>
      <c r="K11" s="1" t="s">
        <v>8</v>
      </c>
      <c r="L11" s="1" t="s">
        <v>15</v>
      </c>
      <c r="M11" s="1" t="s">
        <v>10</v>
      </c>
    </row>
    <row r="12" spans="2:13" ht="19.95" customHeight="1" x14ac:dyDescent="0.3">
      <c r="J12" s="2" t="s">
        <v>1</v>
      </c>
      <c r="K12" s="6">
        <v>44927</v>
      </c>
      <c r="L12" s="5">
        <v>3</v>
      </c>
      <c r="M12" s="6"/>
    </row>
    <row r="13" spans="2:13" ht="19.95" customHeight="1" x14ac:dyDescent="0.3">
      <c r="J13" s="2" t="s">
        <v>2</v>
      </c>
      <c r="K13" s="6">
        <v>45200</v>
      </c>
      <c r="L13" s="5">
        <v>2</v>
      </c>
      <c r="M13" s="6"/>
    </row>
    <row r="14" spans="2:13" ht="19.95" customHeight="1" x14ac:dyDescent="0.3">
      <c r="J14" s="2" t="s">
        <v>3</v>
      </c>
      <c r="K14" s="6">
        <v>45231</v>
      </c>
      <c r="L14" s="5">
        <v>3</v>
      </c>
      <c r="M14" s="6"/>
    </row>
    <row r="15" spans="2:13" ht="19.95" customHeight="1" x14ac:dyDescent="0.3">
      <c r="J15" s="2" t="s">
        <v>4</v>
      </c>
      <c r="K15" s="6">
        <v>44937</v>
      </c>
      <c r="L15" s="5">
        <v>4</v>
      </c>
      <c r="M15" s="6"/>
    </row>
    <row r="16" spans="2:13" ht="19.95" customHeight="1" x14ac:dyDescent="0.3">
      <c r="J16" s="2" t="s">
        <v>5</v>
      </c>
      <c r="K16" s="6">
        <v>45231</v>
      </c>
      <c r="L16" s="5">
        <v>2</v>
      </c>
      <c r="M16" s="6"/>
    </row>
    <row r="17" spans="10:13" ht="19.95" customHeight="1" x14ac:dyDescent="0.3">
      <c r="J17" s="2" t="s">
        <v>6</v>
      </c>
      <c r="K17" s="6">
        <v>45170</v>
      </c>
      <c r="L17" s="5">
        <v>4</v>
      </c>
      <c r="M17" s="6"/>
    </row>
  </sheetData>
  <mergeCells count="2">
    <mergeCell ref="B3:E3"/>
    <mergeCell ref="J9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M18"/>
  <sheetViews>
    <sheetView showGridLines="0" zoomScaleNormal="100" workbookViewId="0">
      <selection activeCell="H13" sqref="H13"/>
    </sheetView>
  </sheetViews>
  <sheetFormatPr defaultRowHeight="19.95" customHeight="1" x14ac:dyDescent="0.3"/>
  <cols>
    <col min="1" max="1" width="5" customWidth="1"/>
    <col min="2" max="2" width="12.44140625" customWidth="1"/>
    <col min="3" max="3" width="14.44140625" customWidth="1"/>
    <col min="4" max="4" width="19.44140625" customWidth="1"/>
    <col min="5" max="5" width="17.6640625" customWidth="1"/>
    <col min="10" max="10" width="10.44140625" bestFit="1" customWidth="1"/>
    <col min="11" max="11" width="9" bestFit="1" customWidth="1"/>
    <col min="12" max="12" width="17.21875" bestFit="1" customWidth="1"/>
    <col min="13" max="13" width="15.5546875" bestFit="1" customWidth="1"/>
  </cols>
  <sheetData>
    <row r="1" spans="2:13" ht="13.2" customHeight="1" x14ac:dyDescent="0.3"/>
    <row r="2" spans="2:13" ht="13.8" customHeight="1" thickBot="1" x14ac:dyDescent="0.35"/>
    <row r="3" spans="2:13" ht="19.95" customHeight="1" thickBot="1" x14ac:dyDescent="0.35">
      <c r="B3" s="9" t="s">
        <v>26</v>
      </c>
      <c r="C3" s="9"/>
      <c r="D3" s="9"/>
      <c r="E3" s="9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23</v>
      </c>
      <c r="C5" s="1" t="s">
        <v>22</v>
      </c>
      <c r="D5" s="1" t="s">
        <v>25</v>
      </c>
      <c r="E5" s="1" t="s">
        <v>24</v>
      </c>
    </row>
    <row r="6" spans="2:13" ht="19.95" customHeight="1" x14ac:dyDescent="0.3">
      <c r="B6" s="2" t="s">
        <v>16</v>
      </c>
      <c r="C6" s="6">
        <v>32874</v>
      </c>
      <c r="D6" s="6">
        <f>EDATE(C6,60*12)</f>
        <v>54789</v>
      </c>
      <c r="E6" s="5">
        <f>YEARFRAC(C6,D6)</f>
        <v>60</v>
      </c>
    </row>
    <row r="7" spans="2:13" ht="19.95" customHeight="1" x14ac:dyDescent="0.3">
      <c r="B7" s="8" t="s">
        <v>17</v>
      </c>
      <c r="C7" s="6">
        <v>34243</v>
      </c>
      <c r="D7" s="6">
        <f t="shared" ref="D7:D11" si="0">EDATE(C7,60*12)</f>
        <v>56158</v>
      </c>
      <c r="E7" s="5">
        <f t="shared" ref="E7:E11" si="1">YEARFRAC(C7,D7)</f>
        <v>60</v>
      </c>
    </row>
    <row r="8" spans="2:13" ht="19.95" customHeight="1" x14ac:dyDescent="0.3">
      <c r="B8" s="8" t="s">
        <v>18</v>
      </c>
      <c r="C8" s="6">
        <v>29526</v>
      </c>
      <c r="D8" s="6">
        <f t="shared" si="0"/>
        <v>51441</v>
      </c>
      <c r="E8" s="5">
        <f t="shared" si="1"/>
        <v>60</v>
      </c>
    </row>
    <row r="9" spans="2:13" ht="19.95" customHeight="1" thickBot="1" x14ac:dyDescent="0.35">
      <c r="B9" s="8" t="s">
        <v>19</v>
      </c>
      <c r="C9" s="6">
        <v>30327</v>
      </c>
      <c r="D9" s="6">
        <f t="shared" si="0"/>
        <v>52242</v>
      </c>
      <c r="E9" s="5">
        <f t="shared" si="1"/>
        <v>60</v>
      </c>
    </row>
    <row r="10" spans="2:13" ht="19.95" customHeight="1" thickBot="1" x14ac:dyDescent="0.35">
      <c r="B10" s="8" t="s">
        <v>20</v>
      </c>
      <c r="C10" s="6">
        <v>37926</v>
      </c>
      <c r="D10" s="6">
        <f t="shared" si="0"/>
        <v>59841</v>
      </c>
      <c r="E10" s="5">
        <f t="shared" si="1"/>
        <v>60</v>
      </c>
      <c r="J10" s="9" t="s">
        <v>29</v>
      </c>
      <c r="K10" s="9"/>
      <c r="L10" s="9"/>
      <c r="M10" s="9"/>
    </row>
    <row r="11" spans="2:13" ht="19.95" customHeight="1" thickBot="1" x14ac:dyDescent="0.35">
      <c r="B11" s="2" t="s">
        <v>21</v>
      </c>
      <c r="C11" s="6">
        <v>34213</v>
      </c>
      <c r="D11" s="6">
        <f t="shared" si="0"/>
        <v>56128</v>
      </c>
      <c r="E11" s="5">
        <f t="shared" si="1"/>
        <v>60</v>
      </c>
      <c r="J11" s="4"/>
      <c r="K11" s="4"/>
      <c r="L11" s="4"/>
    </row>
    <row r="12" spans="2:13" ht="19.95" customHeight="1" thickBot="1" x14ac:dyDescent="0.35">
      <c r="J12" s="1" t="s">
        <v>23</v>
      </c>
      <c r="K12" s="1" t="s">
        <v>22</v>
      </c>
      <c r="L12" s="1" t="s">
        <v>25</v>
      </c>
      <c r="M12" s="1" t="s">
        <v>24</v>
      </c>
    </row>
    <row r="13" spans="2:13" ht="19.95" customHeight="1" x14ac:dyDescent="0.3">
      <c r="J13" s="2" t="s">
        <v>16</v>
      </c>
      <c r="K13" s="6">
        <v>32874</v>
      </c>
      <c r="L13" s="6"/>
      <c r="M13" s="5"/>
    </row>
    <row r="14" spans="2:13" ht="19.95" customHeight="1" x14ac:dyDescent="0.3">
      <c r="J14" s="8" t="s">
        <v>17</v>
      </c>
      <c r="K14" s="6">
        <v>34243</v>
      </c>
      <c r="L14" s="6"/>
      <c r="M14" s="5"/>
    </row>
    <row r="15" spans="2:13" ht="19.95" customHeight="1" x14ac:dyDescent="0.3">
      <c r="J15" s="8" t="s">
        <v>18</v>
      </c>
      <c r="K15" s="6">
        <v>29526</v>
      </c>
      <c r="L15" s="6"/>
      <c r="M15" s="5"/>
    </row>
    <row r="16" spans="2:13" ht="19.95" customHeight="1" x14ac:dyDescent="0.3">
      <c r="J16" s="8" t="s">
        <v>19</v>
      </c>
      <c r="K16" s="6">
        <v>30327</v>
      </c>
      <c r="L16" s="6"/>
      <c r="M16" s="5"/>
    </row>
    <row r="17" spans="10:13" ht="19.95" customHeight="1" x14ac:dyDescent="0.3">
      <c r="J17" s="8" t="s">
        <v>20</v>
      </c>
      <c r="K17" s="6">
        <v>37926</v>
      </c>
      <c r="L17" s="6"/>
      <c r="M17" s="5"/>
    </row>
    <row r="18" spans="10:13" ht="19.95" customHeight="1" x14ac:dyDescent="0.3">
      <c r="J18" s="2" t="s">
        <v>21</v>
      </c>
      <c r="K18" s="6">
        <v>34213</v>
      </c>
      <c r="L18" s="6"/>
      <c r="M18" s="5"/>
    </row>
  </sheetData>
  <mergeCells count="2">
    <mergeCell ref="B3:E3"/>
    <mergeCell ref="J10:M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sheetPr codeName="Sheet7"/>
  <dimension ref="B1:N17"/>
  <sheetViews>
    <sheetView showGridLines="0" workbookViewId="0">
      <selection activeCell="I5" sqref="I5"/>
    </sheetView>
  </sheetViews>
  <sheetFormatPr defaultRowHeight="19.95" customHeight="1" x14ac:dyDescent="0.3"/>
  <cols>
    <col min="1" max="1" width="5.77734375" customWidth="1"/>
    <col min="2" max="2" width="12.88671875" customWidth="1"/>
    <col min="3" max="3" width="16.44140625" bestFit="1" customWidth="1"/>
    <col min="4" max="4" width="14.33203125" customWidth="1"/>
    <col min="5" max="5" width="15" customWidth="1"/>
    <col min="12" max="12" width="16.44140625" bestFit="1" customWidth="1"/>
    <col min="13" max="13" width="12.6640625" bestFit="1" customWidth="1"/>
    <col min="14" max="14" width="9.88671875" bestFit="1" customWidth="1"/>
  </cols>
  <sheetData>
    <row r="1" spans="2:14" ht="13.2" customHeight="1" x14ac:dyDescent="0.3"/>
    <row r="2" spans="2:14" ht="8.4" customHeight="1" thickBot="1" x14ac:dyDescent="0.35"/>
    <row r="3" spans="2:14" ht="19.95" customHeight="1" thickBot="1" x14ac:dyDescent="0.35">
      <c r="B3" s="9" t="s">
        <v>7</v>
      </c>
      <c r="C3" s="9"/>
      <c r="D3" s="9"/>
      <c r="E3" s="9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8</v>
      </c>
      <c r="D5" s="1" t="s">
        <v>9</v>
      </c>
      <c r="E5" s="1" t="s">
        <v>10</v>
      </c>
    </row>
    <row r="6" spans="2:14" ht="19.95" customHeight="1" x14ac:dyDescent="0.3">
      <c r="B6" s="2" t="s">
        <v>1</v>
      </c>
      <c r="C6" s="6">
        <v>44927</v>
      </c>
      <c r="D6" s="5">
        <v>100</v>
      </c>
      <c r="E6" s="6">
        <f>WORKDAY(C6,D6)</f>
        <v>45065</v>
      </c>
    </row>
    <row r="7" spans="2:14" ht="19.95" customHeight="1" x14ac:dyDescent="0.3">
      <c r="B7" s="2" t="s">
        <v>2</v>
      </c>
      <c r="C7" s="6">
        <v>44835</v>
      </c>
      <c r="D7" s="5">
        <v>150</v>
      </c>
      <c r="E7" s="6">
        <f t="shared" ref="E7:E11" si="0">WORKDAY(C7,D7)</f>
        <v>45044</v>
      </c>
    </row>
    <row r="8" spans="2:14" ht="19.95" customHeight="1" thickBot="1" x14ac:dyDescent="0.35">
      <c r="B8" s="2" t="s">
        <v>3</v>
      </c>
      <c r="C8" s="6">
        <v>44866</v>
      </c>
      <c r="D8" s="5">
        <v>200</v>
      </c>
      <c r="E8" s="6">
        <f t="shared" si="0"/>
        <v>45146</v>
      </c>
    </row>
    <row r="9" spans="2:14" ht="19.95" customHeight="1" thickBot="1" x14ac:dyDescent="0.35">
      <c r="B9" s="2" t="s">
        <v>4</v>
      </c>
      <c r="C9" s="6">
        <v>44937</v>
      </c>
      <c r="D9" s="5">
        <v>100</v>
      </c>
      <c r="E9" s="6">
        <f t="shared" si="0"/>
        <v>45077</v>
      </c>
      <c r="K9" s="9" t="s">
        <v>29</v>
      </c>
      <c r="L9" s="9"/>
      <c r="M9" s="9"/>
      <c r="N9" s="9"/>
    </row>
    <row r="10" spans="2:14" ht="19.95" customHeight="1" thickBot="1" x14ac:dyDescent="0.35">
      <c r="B10" s="2" t="s">
        <v>5</v>
      </c>
      <c r="C10" s="6">
        <v>45231</v>
      </c>
      <c r="D10" s="5">
        <v>50</v>
      </c>
      <c r="E10" s="6">
        <f t="shared" si="0"/>
        <v>45301</v>
      </c>
      <c r="K10" s="4"/>
      <c r="L10" s="4"/>
      <c r="M10" s="4"/>
    </row>
    <row r="11" spans="2:14" ht="19.95" customHeight="1" thickBot="1" x14ac:dyDescent="0.35">
      <c r="B11" s="2" t="s">
        <v>6</v>
      </c>
      <c r="C11" s="6">
        <v>45170</v>
      </c>
      <c r="D11" s="5">
        <v>40</v>
      </c>
      <c r="E11" s="6">
        <f t="shared" si="0"/>
        <v>45226</v>
      </c>
      <c r="K11" s="1" t="s">
        <v>0</v>
      </c>
      <c r="L11" s="1" t="s">
        <v>8</v>
      </c>
      <c r="M11" s="1" t="s">
        <v>9</v>
      </c>
      <c r="N11" s="1" t="s">
        <v>10</v>
      </c>
    </row>
    <row r="12" spans="2:14" ht="19.95" customHeight="1" x14ac:dyDescent="0.3">
      <c r="K12" s="2" t="s">
        <v>1</v>
      </c>
      <c r="L12" s="6">
        <v>44927</v>
      </c>
      <c r="M12" s="5">
        <v>100</v>
      </c>
      <c r="N12" s="6"/>
    </row>
    <row r="13" spans="2:14" ht="19.95" customHeight="1" x14ac:dyDescent="0.3">
      <c r="K13" s="2" t="s">
        <v>2</v>
      </c>
      <c r="L13" s="6">
        <v>44835</v>
      </c>
      <c r="M13" s="5">
        <v>150</v>
      </c>
      <c r="N13" s="6"/>
    </row>
    <row r="14" spans="2:14" ht="19.95" customHeight="1" x14ac:dyDescent="0.3">
      <c r="K14" s="2" t="s">
        <v>3</v>
      </c>
      <c r="L14" s="6">
        <v>44866</v>
      </c>
      <c r="M14" s="5">
        <v>200</v>
      </c>
      <c r="N14" s="6"/>
    </row>
    <row r="15" spans="2:14" ht="19.95" customHeight="1" x14ac:dyDescent="0.3">
      <c r="K15" s="2" t="s">
        <v>4</v>
      </c>
      <c r="L15" s="6">
        <v>44937</v>
      </c>
      <c r="M15" s="5">
        <v>100</v>
      </c>
      <c r="N15" s="6"/>
    </row>
    <row r="16" spans="2:14" ht="19.95" customHeight="1" x14ac:dyDescent="0.3">
      <c r="K16" s="2" t="s">
        <v>5</v>
      </c>
      <c r="L16" s="6">
        <v>45231</v>
      </c>
      <c r="M16" s="5">
        <v>50</v>
      </c>
      <c r="N16" s="6"/>
    </row>
    <row r="17" spans="11:14" ht="19.95" customHeight="1" x14ac:dyDescent="0.3">
      <c r="K17" s="2" t="s">
        <v>6</v>
      </c>
      <c r="L17" s="6">
        <v>45170</v>
      </c>
      <c r="M17" s="5">
        <v>40</v>
      </c>
      <c r="N17" s="6"/>
    </row>
  </sheetData>
  <mergeCells count="2">
    <mergeCell ref="B3:E3"/>
    <mergeCell ref="K9:N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5488-5295-44F8-BD22-E0D1351CD246}">
  <dimension ref="B1:P17"/>
  <sheetViews>
    <sheetView showGridLines="0" tabSelected="1" workbookViewId="0">
      <selection activeCell="I11" sqref="I11"/>
    </sheetView>
  </sheetViews>
  <sheetFormatPr defaultRowHeight="19.95" customHeight="1" x14ac:dyDescent="0.3"/>
  <cols>
    <col min="1" max="1" width="5" customWidth="1"/>
    <col min="2" max="2" width="10" customWidth="1"/>
    <col min="3" max="3" width="16.44140625" bestFit="1" customWidth="1"/>
    <col min="4" max="4" width="12.6640625" bestFit="1" customWidth="1"/>
    <col min="5" max="5" width="9.77734375" bestFit="1" customWidth="1"/>
    <col min="12" max="12" width="9.109375" bestFit="1" customWidth="1"/>
    <col min="13" max="13" width="16.44140625" bestFit="1" customWidth="1"/>
    <col min="14" max="14" width="12.6640625" bestFit="1" customWidth="1"/>
    <col min="15" max="15" width="9.77734375" bestFit="1" customWidth="1"/>
  </cols>
  <sheetData>
    <row r="1" spans="2:16" ht="14.4" customHeight="1" x14ac:dyDescent="0.3"/>
    <row r="2" spans="2:16" ht="13.8" customHeight="1" thickBot="1" x14ac:dyDescent="0.35"/>
    <row r="3" spans="2:16" ht="19.95" customHeight="1" thickBot="1" x14ac:dyDescent="0.35">
      <c r="B3" s="9" t="s">
        <v>28</v>
      </c>
      <c r="C3" s="9"/>
      <c r="D3" s="9"/>
      <c r="E3" s="9"/>
      <c r="F3" s="9"/>
    </row>
    <row r="4" spans="2:16" ht="19.95" customHeight="1" thickBot="1" x14ac:dyDescent="0.35">
      <c r="B4" s="4"/>
      <c r="C4" s="4"/>
      <c r="D4" s="4"/>
    </row>
    <row r="5" spans="2:16" ht="19.95" customHeight="1" thickBot="1" x14ac:dyDescent="0.35">
      <c r="B5" s="1" t="s">
        <v>0</v>
      </c>
      <c r="C5" s="1" t="s">
        <v>8</v>
      </c>
      <c r="D5" s="1" t="s">
        <v>9</v>
      </c>
      <c r="E5" s="1" t="s">
        <v>10</v>
      </c>
      <c r="F5" s="1" t="s">
        <v>14</v>
      </c>
    </row>
    <row r="6" spans="2:16" ht="19.95" customHeight="1" thickBot="1" x14ac:dyDescent="0.35">
      <c r="B6" s="2" t="s">
        <v>1</v>
      </c>
      <c r="C6" s="6">
        <v>44927</v>
      </c>
      <c r="D6" s="5">
        <v>10</v>
      </c>
      <c r="E6" s="6">
        <f>C6+D6</f>
        <v>44937</v>
      </c>
      <c r="F6" s="7" t="str">
        <f ca="1">IF(AND(E6&lt;&gt;"",TODAY()+$C$13&gt;=E6),"Yes","No")</f>
        <v>No</v>
      </c>
    </row>
    <row r="7" spans="2:16" ht="19.95" customHeight="1" thickBot="1" x14ac:dyDescent="0.35">
      <c r="B7" s="2" t="s">
        <v>2</v>
      </c>
      <c r="C7" s="6">
        <v>44835</v>
      </c>
      <c r="D7" s="5">
        <v>15</v>
      </c>
      <c r="E7" s="6">
        <f t="shared" ref="E7:E11" si="0">C7+D7</f>
        <v>44850</v>
      </c>
      <c r="F7" s="7" t="str">
        <f t="shared" ref="F7:F11" ca="1" si="1">IF(AND(E7&lt;&gt;"",TODAY()+$C$13&gt;=E7),"Yes","No")</f>
        <v>Yes</v>
      </c>
      <c r="L7" s="9" t="s">
        <v>29</v>
      </c>
      <c r="M7" s="9"/>
      <c r="N7" s="9"/>
      <c r="O7" s="9"/>
      <c r="P7" s="9"/>
    </row>
    <row r="8" spans="2:16" ht="19.95" customHeight="1" thickBot="1" x14ac:dyDescent="0.35">
      <c r="B8" s="2" t="s">
        <v>3</v>
      </c>
      <c r="C8" s="6">
        <v>45231</v>
      </c>
      <c r="D8" s="5">
        <v>20</v>
      </c>
      <c r="E8" s="6">
        <f t="shared" si="0"/>
        <v>45251</v>
      </c>
      <c r="F8" s="7" t="str">
        <f t="shared" ca="1" si="1"/>
        <v>No</v>
      </c>
      <c r="L8" s="4"/>
      <c r="M8" s="4"/>
      <c r="N8" s="4"/>
    </row>
    <row r="9" spans="2:16" ht="19.95" customHeight="1" thickBot="1" x14ac:dyDescent="0.35">
      <c r="B9" s="2" t="s">
        <v>4</v>
      </c>
      <c r="C9" s="6">
        <v>44937</v>
      </c>
      <c r="D9" s="5">
        <v>10</v>
      </c>
      <c r="E9" s="6">
        <f t="shared" si="0"/>
        <v>44947</v>
      </c>
      <c r="F9" s="7" t="str">
        <f t="shared" ca="1" si="1"/>
        <v>No</v>
      </c>
      <c r="L9" s="1" t="s">
        <v>0</v>
      </c>
      <c r="M9" s="1" t="s">
        <v>8</v>
      </c>
      <c r="N9" s="1" t="s">
        <v>9</v>
      </c>
      <c r="O9" s="1" t="s">
        <v>10</v>
      </c>
      <c r="P9" s="1" t="s">
        <v>14</v>
      </c>
    </row>
    <row r="10" spans="2:16" ht="19.95" customHeight="1" x14ac:dyDescent="0.3">
      <c r="B10" s="2" t="s">
        <v>5</v>
      </c>
      <c r="C10" s="6">
        <v>44866</v>
      </c>
      <c r="D10" s="5">
        <v>12</v>
      </c>
      <c r="E10" s="6">
        <f t="shared" si="0"/>
        <v>44878</v>
      </c>
      <c r="F10" s="7" t="str">
        <f t="shared" ca="1" si="1"/>
        <v>Yes</v>
      </c>
      <c r="L10" s="2" t="s">
        <v>1</v>
      </c>
      <c r="M10" s="6">
        <v>44927</v>
      </c>
      <c r="N10" s="5">
        <v>10</v>
      </c>
      <c r="O10" s="6">
        <f>M10+N10</f>
        <v>44937</v>
      </c>
      <c r="P10" s="7"/>
    </row>
    <row r="11" spans="2:16" ht="19.95" customHeight="1" x14ac:dyDescent="0.3">
      <c r="B11" s="2" t="s">
        <v>6</v>
      </c>
      <c r="C11" s="6">
        <v>45170</v>
      </c>
      <c r="D11" s="5">
        <v>20</v>
      </c>
      <c r="E11" s="6">
        <f t="shared" si="0"/>
        <v>45190</v>
      </c>
      <c r="F11" s="7" t="str">
        <f t="shared" ca="1" si="1"/>
        <v>No</v>
      </c>
      <c r="L11" s="2" t="s">
        <v>2</v>
      </c>
      <c r="M11" s="6">
        <v>44835</v>
      </c>
      <c r="N11" s="5">
        <v>15</v>
      </c>
      <c r="O11" s="6">
        <f t="shared" ref="O11:O15" si="2">M11+N11</f>
        <v>44850</v>
      </c>
      <c r="P11" s="7"/>
    </row>
    <row r="12" spans="2:16" ht="19.95" customHeight="1" x14ac:dyDescent="0.3">
      <c r="L12" s="2" t="s">
        <v>3</v>
      </c>
      <c r="M12" s="6">
        <v>45231</v>
      </c>
      <c r="N12" s="5">
        <v>20</v>
      </c>
      <c r="O12" s="6">
        <f t="shared" si="2"/>
        <v>45251</v>
      </c>
      <c r="P12" s="7"/>
    </row>
    <row r="13" spans="2:16" ht="19.95" customHeight="1" x14ac:dyDescent="0.3">
      <c r="B13" s="7" t="s">
        <v>27</v>
      </c>
      <c r="C13" s="14">
        <v>7</v>
      </c>
      <c r="L13" s="2" t="s">
        <v>4</v>
      </c>
      <c r="M13" s="6">
        <v>44937</v>
      </c>
      <c r="N13" s="5">
        <v>10</v>
      </c>
      <c r="O13" s="6">
        <f t="shared" si="2"/>
        <v>44947</v>
      </c>
      <c r="P13" s="7"/>
    </row>
    <row r="14" spans="2:16" ht="19.95" customHeight="1" x14ac:dyDescent="0.3">
      <c r="L14" s="2" t="s">
        <v>5</v>
      </c>
      <c r="M14" s="6">
        <v>44866</v>
      </c>
      <c r="N14" s="5">
        <v>12</v>
      </c>
      <c r="O14" s="6">
        <f t="shared" si="2"/>
        <v>44878</v>
      </c>
      <c r="P14" s="7"/>
    </row>
    <row r="15" spans="2:16" ht="19.95" customHeight="1" x14ac:dyDescent="0.3">
      <c r="L15" s="2" t="s">
        <v>6</v>
      </c>
      <c r="M15" s="6">
        <v>45170</v>
      </c>
      <c r="N15" s="5">
        <v>20</v>
      </c>
      <c r="O15" s="6">
        <f t="shared" si="2"/>
        <v>45190</v>
      </c>
      <c r="P15" s="7"/>
    </row>
    <row r="17" spans="12:13" ht="19.95" customHeight="1" x14ac:dyDescent="0.3">
      <c r="L17" s="7" t="s">
        <v>27</v>
      </c>
      <c r="M17" s="14">
        <v>7</v>
      </c>
    </row>
  </sheetData>
  <mergeCells count="2">
    <mergeCell ref="B3:F3"/>
    <mergeCell ref="L7:P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By adding</vt:lpstr>
      <vt:lpstr>Date function</vt:lpstr>
      <vt:lpstr>Conditional Formatting</vt:lpstr>
      <vt:lpstr>If function</vt:lpstr>
      <vt:lpstr>Edate function</vt:lpstr>
      <vt:lpstr>Edate+yearfrac</vt:lpstr>
      <vt:lpstr>Workday function</vt:lpstr>
      <vt:lpstr>Due Date reminder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2022-12-10T04:40:59Z</dcterms:created>
  <dcterms:modified xsi:type="dcterms:W3CDTF">2023-01-02T09:28:24Z</dcterms:modified>
</cp:coreProperties>
</file>