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ofteko\Article 34\"/>
    </mc:Choice>
  </mc:AlternateContent>
  <xr:revisionPtr revIDLastSave="0" documentId="13_ncr:1_{99E9FA57-E0B5-494A-8481-2E7C95C023DC}" xr6:coauthVersionLast="47" xr6:coauthVersionMax="47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Dataset" sheetId="2" r:id="rId1"/>
    <sheet name="Avg Pecnt. Change" sheetId="3" r:id="rId2"/>
    <sheet name="Average Formula" sheetId="4" r:id="rId3"/>
    <sheet name="Percentage Increase or Decrease" sheetId="5" r:id="rId4"/>
    <sheet name="Salary Increase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6" l="1"/>
  <c r="C11" i="6"/>
  <c r="C8" i="6"/>
  <c r="D17" i="5"/>
  <c r="D8" i="5"/>
  <c r="D9" i="5"/>
  <c r="D10" i="5"/>
  <c r="D11" i="5"/>
  <c r="D12" i="5"/>
  <c r="D13" i="5"/>
  <c r="D14" i="5"/>
  <c r="D15" i="5"/>
  <c r="D16" i="5"/>
  <c r="D7" i="5"/>
  <c r="F6" i="3"/>
  <c r="D8" i="3"/>
  <c r="D9" i="3"/>
  <c r="D10" i="3"/>
  <c r="D11" i="3"/>
  <c r="D12" i="3"/>
  <c r="D13" i="3"/>
  <c r="D14" i="3"/>
  <c r="D15" i="3"/>
  <c r="D16" i="3"/>
  <c r="D17" i="3"/>
  <c r="D7" i="3"/>
</calcChain>
</file>

<file path=xl/sharedStrings.xml><?xml version="1.0" encoding="utf-8"?>
<sst xmlns="http://schemas.openxmlformats.org/spreadsheetml/2006/main" count="27" uniqueCount="18">
  <si>
    <t>Years</t>
  </si>
  <si>
    <t xml:space="preserve">Profit </t>
  </si>
  <si>
    <t>Percentage Change</t>
  </si>
  <si>
    <t>Record of Yearly Profit</t>
  </si>
  <si>
    <t>Average Percentage Change</t>
  </si>
  <si>
    <t>Average</t>
  </si>
  <si>
    <t>Average Formula Using VBA</t>
  </si>
  <si>
    <t>Percentage Increase or Drecrease Formula</t>
  </si>
  <si>
    <t>% Change</t>
  </si>
  <si>
    <t>Calculate Salary Increase Percentage</t>
  </si>
  <si>
    <t>Payment Method</t>
  </si>
  <si>
    <t>Yearly Salary</t>
  </si>
  <si>
    <t>Salary Increased</t>
  </si>
  <si>
    <t>Gross Earnings (Per Month)</t>
  </si>
  <si>
    <t>Number of Disbursements (Yearly)</t>
  </si>
  <si>
    <t>Monthly</t>
  </si>
  <si>
    <t>Increasing Amount</t>
  </si>
  <si>
    <t>Latest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</si>
</sst>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"/>
    <numFmt numFmtId="166" formatCode="0.000%"/>
    <numFmt numFmtId="169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4" borderId="2">
      <alignment horizontal="center" vertical="center"/>
    </xf>
    <xf numFmtId="0" fontId="2" fillId="4" borderId="4">
      <alignment horizontal="center" vertical="center"/>
    </xf>
    <xf numFmtId="0" fontId="1" fillId="0" borderId="3" applyNumberFormat="0">
      <alignment horizontal="center" vertical="center"/>
    </xf>
    <xf numFmtId="0" fontId="1" fillId="5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3" xfId="3" applyNumberForma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0" borderId="3" xfId="3" applyNumberForma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5" borderId="1" xfId="4" applyFont="1" applyBorder="1" applyAlignment="1">
      <alignment horizontal="center" vertical="center"/>
    </xf>
    <xf numFmtId="0" fontId="3" fillId="2" borderId="2" xfId="1" applyFill="1" applyBorder="1">
      <alignment horizontal="center" vertical="center"/>
    </xf>
    <xf numFmtId="0" fontId="3" fillId="2" borderId="8" xfId="1" applyFill="1" applyBorder="1">
      <alignment horizontal="center" vertical="center"/>
    </xf>
    <xf numFmtId="0" fontId="3" fillId="2" borderId="9" xfId="1" applyFill="1" applyBorder="1">
      <alignment horizontal="center" vertical="center"/>
    </xf>
    <xf numFmtId="10" fontId="1" fillId="0" borderId="3" xfId="3" applyNumberFormat="1">
      <alignment horizontal="center" vertical="center"/>
    </xf>
    <xf numFmtId="9" fontId="1" fillId="0" borderId="3" xfId="3" applyNumberForma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166" fontId="1" fillId="0" borderId="3" xfId="3" applyNumberForma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4" fillId="5" borderId="11" xfId="4" applyFont="1" applyBorder="1" applyAlignment="1">
      <alignment horizontal="center" vertical="center"/>
    </xf>
  </cellXfs>
  <cellStyles count="5">
    <cellStyle name="40% - Accent3" xfId="4" builtinId="39"/>
    <cellStyle name="Normal" xfId="0" builtinId="0"/>
    <cellStyle name="Style 1" xfId="1" xr:uid="{38645BF8-F7CC-4454-83FB-B06CC4AE08A5}"/>
    <cellStyle name="Style 2" xfId="2" xr:uid="{CB8DC662-1B4D-4CEB-8ED4-F06B391BE5E5}"/>
    <cellStyle name="Style 3" xfId="3" xr:uid="{7DA264C6-AE84-4E4B-B78D-2EAA4B1DA0BB}"/>
  </cellStyles>
  <dxfs count="0"/>
  <tableStyles count="1" defaultTableStyle="TableStyleMedium2" defaultPivotStyle="PivotStyleLight16">
    <tableStyle name="Invisible" pivot="0" table="0" count="0" xr9:uid="{6E063D7D-C268-48AC-B4E6-B408E7F21D6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24B62-7853-41C9-84D8-DDA4CF46EB0F}">
  <sheetPr codeName="Sheet1"/>
  <dimension ref="B1:U17"/>
  <sheetViews>
    <sheetView showGridLines="0" zoomScale="80" zoomScaleNormal="80" workbookViewId="0">
      <selection activeCell="F5" sqref="F5:F6"/>
    </sheetView>
  </sheetViews>
  <sheetFormatPr defaultColWidth="8.88671875" defaultRowHeight="19.95" customHeight="1" x14ac:dyDescent="0.3"/>
  <cols>
    <col min="1" max="1" width="2.109375" style="1" customWidth="1"/>
    <col min="2" max="2" width="13.88671875" style="1" customWidth="1"/>
    <col min="3" max="3" width="14.77734375" style="1" customWidth="1"/>
    <col min="4" max="4" width="22.33203125" style="1" customWidth="1"/>
    <col min="5" max="5" width="2.33203125" style="1" customWidth="1"/>
    <col min="6" max="6" width="32.109375" style="1" customWidth="1"/>
    <col min="7" max="7" width="8.88671875" style="1" customWidth="1"/>
    <col min="8" max="8" width="4.88671875" style="1" customWidth="1"/>
    <col min="9" max="16384" width="8.88671875" style="1"/>
  </cols>
  <sheetData>
    <row r="1" spans="2:21" ht="15" customHeight="1" x14ac:dyDescent="0.3"/>
    <row r="2" spans="2:21" ht="17.399999999999999" customHeight="1" thickBot="1" x14ac:dyDescent="0.35"/>
    <row r="3" spans="2:21" ht="19.95" customHeight="1" thickBot="1" x14ac:dyDescent="0.35">
      <c r="B3" s="11" t="s">
        <v>3</v>
      </c>
      <c r="C3" s="12"/>
      <c r="D3" s="12"/>
      <c r="E3" s="12"/>
      <c r="F3" s="13"/>
      <c r="I3"/>
      <c r="J3"/>
      <c r="K3"/>
      <c r="L3"/>
      <c r="M3"/>
      <c r="N3"/>
      <c r="O3"/>
      <c r="P3"/>
      <c r="Q3"/>
      <c r="R3"/>
      <c r="S3"/>
      <c r="T3"/>
      <c r="U3"/>
    </row>
    <row r="4" spans="2:21" ht="16.2" customHeight="1" thickBot="1" x14ac:dyDescent="0.35">
      <c r="I4"/>
      <c r="J4"/>
      <c r="K4"/>
      <c r="L4"/>
      <c r="M4"/>
      <c r="N4"/>
      <c r="O4"/>
      <c r="P4"/>
      <c r="Q4"/>
      <c r="R4"/>
      <c r="S4"/>
      <c r="T4"/>
      <c r="U4"/>
    </row>
    <row r="5" spans="2:21" ht="19.95" customHeight="1" thickBot="1" x14ac:dyDescent="0.35">
      <c r="B5" s="2" t="s">
        <v>0</v>
      </c>
      <c r="C5" s="3" t="s">
        <v>1</v>
      </c>
      <c r="D5" s="4" t="s">
        <v>2</v>
      </c>
      <c r="F5" s="10" t="s">
        <v>4</v>
      </c>
      <c r="I5"/>
      <c r="J5"/>
      <c r="K5"/>
      <c r="L5"/>
      <c r="M5"/>
      <c r="N5"/>
      <c r="O5"/>
      <c r="P5"/>
      <c r="Q5"/>
      <c r="R5"/>
      <c r="S5"/>
      <c r="T5"/>
      <c r="U5"/>
    </row>
    <row r="6" spans="2:21" ht="19.95" customHeight="1" x14ac:dyDescent="0.3">
      <c r="B6" s="5">
        <v>2011</v>
      </c>
      <c r="C6" s="7">
        <v>3032</v>
      </c>
      <c r="D6" s="15"/>
      <c r="F6" s="9"/>
      <c r="I6"/>
      <c r="J6"/>
      <c r="K6"/>
      <c r="L6"/>
      <c r="M6"/>
      <c r="N6"/>
      <c r="O6"/>
      <c r="P6"/>
      <c r="Q6"/>
      <c r="R6"/>
      <c r="S6"/>
      <c r="T6"/>
      <c r="U6"/>
    </row>
    <row r="7" spans="2:21" ht="19.95" customHeight="1" x14ac:dyDescent="0.3">
      <c r="B7" s="5">
        <v>2012</v>
      </c>
      <c r="C7" s="7">
        <v>3165</v>
      </c>
      <c r="D7" s="15"/>
      <c r="I7"/>
      <c r="J7"/>
      <c r="K7"/>
      <c r="L7"/>
      <c r="M7"/>
      <c r="N7"/>
      <c r="O7"/>
      <c r="P7"/>
      <c r="Q7"/>
      <c r="R7"/>
      <c r="S7"/>
      <c r="T7"/>
      <c r="U7"/>
    </row>
    <row r="8" spans="2:21" ht="19.95" customHeight="1" x14ac:dyDescent="0.3">
      <c r="B8" s="5">
        <v>2013</v>
      </c>
      <c r="C8" s="7">
        <v>3500</v>
      </c>
      <c r="D8" s="15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2:21" ht="19.95" customHeight="1" x14ac:dyDescent="0.3">
      <c r="B9" s="5">
        <v>2014</v>
      </c>
      <c r="C9" s="7">
        <v>3640</v>
      </c>
      <c r="D9" s="15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2:21" ht="19.95" customHeight="1" x14ac:dyDescent="0.3">
      <c r="B10" s="5">
        <v>2015</v>
      </c>
      <c r="C10" s="7">
        <v>3220</v>
      </c>
      <c r="D10" s="15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2:21" ht="20.399999999999999" customHeight="1" x14ac:dyDescent="0.3">
      <c r="B11" s="5">
        <v>2016</v>
      </c>
      <c r="C11" s="7">
        <v>4200</v>
      </c>
      <c r="D11" s="1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2:21" ht="19.8" customHeight="1" x14ac:dyDescent="0.3">
      <c r="B12" s="6">
        <v>2017</v>
      </c>
      <c r="C12" s="8">
        <v>4156</v>
      </c>
      <c r="D12" s="16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2:21" ht="19.95" customHeight="1" x14ac:dyDescent="0.3">
      <c r="B13" s="6">
        <v>2018</v>
      </c>
      <c r="C13" s="8">
        <v>4592</v>
      </c>
      <c r="D13" s="16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2:21" ht="19.95" customHeight="1" x14ac:dyDescent="0.3">
      <c r="B14" s="6">
        <v>2019</v>
      </c>
      <c r="C14" s="8">
        <v>3998</v>
      </c>
      <c r="D14" s="16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2:21" ht="19.95" customHeight="1" x14ac:dyDescent="0.3">
      <c r="B15" s="6">
        <v>2020</v>
      </c>
      <c r="C15" s="8">
        <v>1968</v>
      </c>
      <c r="D15" s="16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2:21" ht="19.95" customHeight="1" x14ac:dyDescent="0.3">
      <c r="B16" s="6">
        <v>2021</v>
      </c>
      <c r="C16" s="8">
        <v>2006</v>
      </c>
      <c r="D16" s="16"/>
    </row>
    <row r="17" spans="2:4" ht="19.95" customHeight="1" x14ac:dyDescent="0.3">
      <c r="B17" s="6">
        <v>2022</v>
      </c>
      <c r="C17" s="8">
        <v>2962</v>
      </c>
      <c r="D17" s="16"/>
    </row>
  </sheetData>
  <mergeCells count="1">
    <mergeCell ref="B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416AE-B7AC-4AE6-A969-BBDD27FBDC21}">
  <sheetPr codeName="Sheet2"/>
  <dimension ref="B1:S17"/>
  <sheetViews>
    <sheetView showGridLines="0" zoomScale="80" zoomScaleNormal="80" workbookViewId="0">
      <selection activeCell="F6" sqref="F6"/>
    </sheetView>
  </sheetViews>
  <sheetFormatPr defaultColWidth="8.88671875" defaultRowHeight="19.95" customHeight="1" x14ac:dyDescent="0.3"/>
  <cols>
    <col min="1" max="1" width="2.109375" style="1" customWidth="1"/>
    <col min="2" max="2" width="13.88671875" style="1" customWidth="1"/>
    <col min="3" max="3" width="14.77734375" style="1" customWidth="1"/>
    <col min="4" max="4" width="22.33203125" style="1" customWidth="1"/>
    <col min="5" max="5" width="2.44140625" style="1" customWidth="1"/>
    <col min="6" max="6" width="29.44140625" style="1" customWidth="1"/>
    <col min="7" max="16384" width="8.88671875" style="1"/>
  </cols>
  <sheetData>
    <row r="1" spans="2:19" ht="15" customHeight="1" x14ac:dyDescent="0.3"/>
    <row r="2" spans="2:19" ht="17.399999999999999" customHeight="1" thickBot="1" x14ac:dyDescent="0.35"/>
    <row r="3" spans="2:19" ht="19.95" customHeight="1" thickBot="1" x14ac:dyDescent="0.35">
      <c r="B3" s="11" t="s">
        <v>3</v>
      </c>
      <c r="C3" s="12"/>
      <c r="D3" s="12"/>
      <c r="E3" s="12"/>
      <c r="F3" s="13"/>
      <c r="G3"/>
      <c r="H3"/>
      <c r="I3"/>
      <c r="J3"/>
      <c r="K3"/>
      <c r="L3"/>
      <c r="M3"/>
      <c r="N3"/>
      <c r="O3"/>
      <c r="P3"/>
      <c r="Q3"/>
      <c r="R3"/>
      <c r="S3"/>
    </row>
    <row r="4" spans="2:19" ht="16.2" customHeight="1" thickBot="1" x14ac:dyDescent="0.35">
      <c r="G4"/>
      <c r="H4"/>
      <c r="I4"/>
      <c r="J4"/>
      <c r="K4"/>
      <c r="L4"/>
      <c r="M4"/>
      <c r="N4"/>
      <c r="O4"/>
      <c r="P4"/>
      <c r="Q4"/>
      <c r="R4"/>
      <c r="S4"/>
    </row>
    <row r="5" spans="2:19" ht="19.95" customHeight="1" thickBot="1" x14ac:dyDescent="0.35">
      <c r="B5" s="2" t="s">
        <v>0</v>
      </c>
      <c r="C5" s="3" t="s">
        <v>1</v>
      </c>
      <c r="D5" s="4" t="s">
        <v>2</v>
      </c>
      <c r="F5" s="10" t="s">
        <v>4</v>
      </c>
      <c r="G5"/>
      <c r="H5"/>
      <c r="I5"/>
      <c r="J5"/>
      <c r="K5"/>
      <c r="L5"/>
      <c r="M5"/>
      <c r="N5"/>
      <c r="O5"/>
      <c r="P5"/>
      <c r="Q5"/>
      <c r="R5"/>
      <c r="S5"/>
    </row>
    <row r="6" spans="2:19" ht="19.95" customHeight="1" x14ac:dyDescent="0.3">
      <c r="B6" s="5">
        <v>2011</v>
      </c>
      <c r="C6" s="7">
        <v>3032</v>
      </c>
      <c r="D6" s="15"/>
      <c r="F6" s="18">
        <f>AVERAGE(D7:D17)</f>
        <v>3.0170559797490393E-2</v>
      </c>
      <c r="G6"/>
      <c r="H6"/>
      <c r="I6"/>
      <c r="J6"/>
      <c r="K6"/>
      <c r="L6"/>
      <c r="M6"/>
      <c r="N6"/>
      <c r="O6"/>
      <c r="P6"/>
      <c r="Q6"/>
      <c r="R6"/>
      <c r="S6"/>
    </row>
    <row r="7" spans="2:19" ht="19.95" customHeight="1" x14ac:dyDescent="0.3">
      <c r="B7" s="5">
        <v>2012</v>
      </c>
      <c r="C7" s="7">
        <v>3165</v>
      </c>
      <c r="D7" s="17">
        <f>(C7-C6)/C6</f>
        <v>4.3865435356200529E-2</v>
      </c>
      <c r="G7"/>
      <c r="H7"/>
      <c r="I7"/>
      <c r="J7"/>
      <c r="K7"/>
      <c r="L7"/>
      <c r="M7"/>
      <c r="N7"/>
      <c r="O7"/>
      <c r="P7"/>
      <c r="Q7"/>
      <c r="R7"/>
      <c r="S7"/>
    </row>
    <row r="8" spans="2:19" ht="19.95" customHeight="1" x14ac:dyDescent="0.3">
      <c r="B8" s="5">
        <v>2013</v>
      </c>
      <c r="C8" s="7">
        <v>3500</v>
      </c>
      <c r="D8" s="17">
        <f t="shared" ref="D8:D17" si="0">(C8-C7)/C7</f>
        <v>0.10584518167456557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2:19" ht="19.95" customHeight="1" x14ac:dyDescent="0.3">
      <c r="B9" s="5">
        <v>2014</v>
      </c>
      <c r="C9" s="7">
        <v>3640</v>
      </c>
      <c r="D9" s="17">
        <f t="shared" si="0"/>
        <v>0.04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2:19" ht="19.95" customHeight="1" x14ac:dyDescent="0.3">
      <c r="B10" s="5">
        <v>2015</v>
      </c>
      <c r="C10" s="7">
        <v>3220</v>
      </c>
      <c r="D10" s="17">
        <f t="shared" si="0"/>
        <v>-0.11538461538461539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2:19" ht="20.399999999999999" customHeight="1" x14ac:dyDescent="0.3">
      <c r="B11" s="5">
        <v>2016</v>
      </c>
      <c r="C11" s="7">
        <v>4200</v>
      </c>
      <c r="D11" s="17">
        <f t="shared" si="0"/>
        <v>0.30434782608695654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2:19" ht="19.8" customHeight="1" x14ac:dyDescent="0.3">
      <c r="B12" s="6">
        <v>2017</v>
      </c>
      <c r="C12" s="8">
        <v>4156</v>
      </c>
      <c r="D12" s="17">
        <f t="shared" si="0"/>
        <v>-1.0476190476190476E-2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2:19" ht="19.95" customHeight="1" x14ac:dyDescent="0.3">
      <c r="B13" s="6">
        <v>2018</v>
      </c>
      <c r="C13" s="8">
        <v>4592</v>
      </c>
      <c r="D13" s="17">
        <f t="shared" si="0"/>
        <v>0.10490856592877768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2:19" ht="19.95" customHeight="1" x14ac:dyDescent="0.3">
      <c r="B14" s="6">
        <v>2019</v>
      </c>
      <c r="C14" s="8">
        <v>3998</v>
      </c>
      <c r="D14" s="17">
        <f t="shared" si="0"/>
        <v>-0.1293554006968641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2:19" ht="19.95" customHeight="1" x14ac:dyDescent="0.3">
      <c r="B15" s="6">
        <v>2020</v>
      </c>
      <c r="C15" s="8">
        <v>1968</v>
      </c>
      <c r="D15" s="17">
        <f t="shared" si="0"/>
        <v>-0.50775387693846918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2:19" ht="19.95" customHeight="1" x14ac:dyDescent="0.3">
      <c r="B16" s="6">
        <v>2021</v>
      </c>
      <c r="C16" s="8">
        <v>2006</v>
      </c>
      <c r="D16" s="17">
        <f t="shared" si="0"/>
        <v>1.9308943089430895E-2</v>
      </c>
    </row>
    <row r="17" spans="2:4" ht="19.95" customHeight="1" x14ac:dyDescent="0.3">
      <c r="B17" s="6">
        <v>2022</v>
      </c>
      <c r="C17" s="8">
        <v>2962</v>
      </c>
      <c r="D17" s="17">
        <f t="shared" si="0"/>
        <v>0.47657028913260219</v>
      </c>
    </row>
  </sheetData>
  <mergeCells count="1">
    <mergeCell ref="B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0C26C-6187-49B4-A057-EB14A20A4A62}">
  <sheetPr codeName="Sheet3"/>
  <dimension ref="B1:T17"/>
  <sheetViews>
    <sheetView showGridLines="0" tabSelected="1" zoomScale="80" zoomScaleNormal="80" workbookViewId="0">
      <selection activeCell="E6" sqref="E6"/>
    </sheetView>
  </sheetViews>
  <sheetFormatPr defaultColWidth="8.88671875" defaultRowHeight="19.95" customHeight="1" x14ac:dyDescent="0.3"/>
  <cols>
    <col min="1" max="1" width="2.109375" style="1" customWidth="1"/>
    <col min="2" max="2" width="13.88671875" style="1" customWidth="1"/>
    <col min="3" max="3" width="14.77734375" style="1" customWidth="1"/>
    <col min="4" max="4" width="2.33203125" style="1" customWidth="1"/>
    <col min="5" max="5" width="31" style="1" customWidth="1"/>
    <col min="6" max="6" width="8.88671875" style="1" customWidth="1"/>
    <col min="7" max="7" width="4.88671875" style="1" customWidth="1"/>
    <col min="8" max="16384" width="8.88671875" style="1"/>
  </cols>
  <sheetData>
    <row r="1" spans="2:20" ht="15" customHeight="1" x14ac:dyDescent="0.3"/>
    <row r="2" spans="2:20" ht="17.399999999999999" customHeight="1" thickBot="1" x14ac:dyDescent="0.35"/>
    <row r="3" spans="2:20" ht="19.95" customHeight="1" thickBot="1" x14ac:dyDescent="0.35">
      <c r="B3" s="11" t="s">
        <v>6</v>
      </c>
      <c r="C3" s="12"/>
      <c r="D3" s="12"/>
      <c r="E3" s="13"/>
      <c r="H3"/>
      <c r="I3"/>
      <c r="J3"/>
      <c r="K3"/>
      <c r="L3"/>
      <c r="M3"/>
      <c r="N3"/>
      <c r="O3"/>
      <c r="P3"/>
      <c r="Q3"/>
      <c r="R3"/>
      <c r="S3"/>
      <c r="T3"/>
    </row>
    <row r="4" spans="2:20" ht="16.2" customHeight="1" thickBot="1" x14ac:dyDescent="0.35">
      <c r="H4"/>
      <c r="I4"/>
      <c r="J4"/>
      <c r="K4"/>
      <c r="L4"/>
      <c r="M4"/>
      <c r="N4"/>
      <c r="O4"/>
      <c r="P4"/>
      <c r="Q4"/>
      <c r="R4"/>
      <c r="S4"/>
      <c r="T4"/>
    </row>
    <row r="5" spans="2:20" ht="19.95" customHeight="1" thickBot="1" x14ac:dyDescent="0.35">
      <c r="B5" s="2" t="s">
        <v>0</v>
      </c>
      <c r="C5" s="3" t="s">
        <v>1</v>
      </c>
      <c r="E5" s="10" t="s">
        <v>5</v>
      </c>
      <c r="H5"/>
      <c r="I5"/>
      <c r="J5"/>
      <c r="K5"/>
      <c r="L5"/>
      <c r="M5"/>
      <c r="N5"/>
      <c r="O5"/>
      <c r="P5"/>
      <c r="Q5"/>
      <c r="R5"/>
      <c r="S5"/>
      <c r="T5"/>
    </row>
    <row r="6" spans="2:20" ht="19.95" customHeight="1" x14ac:dyDescent="0.3">
      <c r="B6" s="5">
        <v>2011</v>
      </c>
      <c r="C6" s="7">
        <v>3032</v>
      </c>
      <c r="E6" s="19">
        <v>3369.9166666666665</v>
      </c>
      <c r="H6"/>
      <c r="I6"/>
      <c r="J6"/>
      <c r="K6"/>
      <c r="L6"/>
      <c r="M6"/>
      <c r="N6"/>
      <c r="O6"/>
      <c r="P6"/>
      <c r="Q6"/>
      <c r="R6"/>
      <c r="S6"/>
      <c r="T6"/>
    </row>
    <row r="7" spans="2:20" ht="19.95" customHeight="1" x14ac:dyDescent="0.3">
      <c r="B7" s="5">
        <v>2012</v>
      </c>
      <c r="C7" s="7">
        <v>3165</v>
      </c>
      <c r="H7"/>
      <c r="I7"/>
      <c r="J7"/>
      <c r="K7"/>
      <c r="L7"/>
      <c r="M7"/>
      <c r="N7"/>
      <c r="O7"/>
      <c r="P7"/>
      <c r="Q7"/>
      <c r="R7"/>
      <c r="S7"/>
      <c r="T7"/>
    </row>
    <row r="8" spans="2:20" ht="19.95" customHeight="1" x14ac:dyDescent="0.3">
      <c r="B8" s="5">
        <v>2013</v>
      </c>
      <c r="C8" s="7">
        <v>3500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2:20" ht="19.95" customHeight="1" x14ac:dyDescent="0.3">
      <c r="B9" s="5">
        <v>2014</v>
      </c>
      <c r="C9" s="7">
        <v>3640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2:20" ht="19.95" customHeight="1" x14ac:dyDescent="0.3">
      <c r="B10" s="5">
        <v>2015</v>
      </c>
      <c r="C10" s="7">
        <v>3220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2:20" ht="20.399999999999999" customHeight="1" x14ac:dyDescent="0.3">
      <c r="B11" s="5">
        <v>2016</v>
      </c>
      <c r="C11" s="7">
        <v>4200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2:20" ht="19.8" customHeight="1" x14ac:dyDescent="0.3">
      <c r="B12" s="6">
        <v>2017</v>
      </c>
      <c r="C12" s="8">
        <v>4156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2:20" ht="19.95" customHeight="1" x14ac:dyDescent="0.3">
      <c r="B13" s="6">
        <v>2018</v>
      </c>
      <c r="C13" s="8">
        <v>4592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2:20" ht="19.95" customHeight="1" x14ac:dyDescent="0.3">
      <c r="B14" s="6">
        <v>2019</v>
      </c>
      <c r="C14" s="8">
        <v>3998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2:20" ht="19.95" customHeight="1" x14ac:dyDescent="0.3">
      <c r="B15" s="6">
        <v>2020</v>
      </c>
      <c r="C15" s="8">
        <v>1968</v>
      </c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2:20" ht="19.95" customHeight="1" x14ac:dyDescent="0.3">
      <c r="B16" s="6">
        <v>2021</v>
      </c>
      <c r="C16" s="8">
        <v>2006</v>
      </c>
    </row>
    <row r="17" spans="2:3" ht="19.95" customHeight="1" x14ac:dyDescent="0.3">
      <c r="B17" s="6">
        <v>2022</v>
      </c>
      <c r="C17" s="8">
        <v>2962</v>
      </c>
    </row>
  </sheetData>
  <mergeCells count="1">
    <mergeCell ref="B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AEE26-675D-4FF0-A8B7-65C5E23DC8EF}">
  <sheetPr codeName="Sheet4"/>
  <dimension ref="B1:S17"/>
  <sheetViews>
    <sheetView showGridLines="0" zoomScale="80" zoomScaleNormal="80" workbookViewId="0">
      <selection activeCell="Q17" sqref="Q17"/>
    </sheetView>
  </sheetViews>
  <sheetFormatPr defaultColWidth="8.88671875" defaultRowHeight="19.95" customHeight="1" x14ac:dyDescent="0.3"/>
  <cols>
    <col min="1" max="1" width="2.109375" style="1" customWidth="1"/>
    <col min="2" max="2" width="16" style="1" customWidth="1"/>
    <col min="3" max="3" width="20.88671875" style="1" customWidth="1"/>
    <col min="4" max="4" width="22.33203125" style="1" customWidth="1"/>
    <col min="5" max="5" width="8.88671875" style="1" customWidth="1"/>
    <col min="6" max="6" width="4.88671875" style="1" customWidth="1"/>
    <col min="7" max="16384" width="8.88671875" style="1"/>
  </cols>
  <sheetData>
    <row r="1" spans="2:19" ht="15" customHeight="1" x14ac:dyDescent="0.3"/>
    <row r="2" spans="2:19" ht="17.399999999999999" customHeight="1" thickBot="1" x14ac:dyDescent="0.35"/>
    <row r="3" spans="2:19" ht="19.95" customHeight="1" thickBot="1" x14ac:dyDescent="0.35">
      <c r="B3" s="11" t="s">
        <v>7</v>
      </c>
      <c r="C3" s="12"/>
      <c r="D3" s="13"/>
      <c r="G3"/>
      <c r="H3"/>
      <c r="I3"/>
      <c r="J3"/>
      <c r="K3"/>
      <c r="L3"/>
      <c r="M3"/>
      <c r="N3"/>
      <c r="O3"/>
      <c r="P3"/>
      <c r="Q3"/>
      <c r="R3"/>
      <c r="S3"/>
    </row>
    <row r="4" spans="2:19" ht="16.2" customHeight="1" thickBot="1" x14ac:dyDescent="0.35">
      <c r="G4"/>
      <c r="H4"/>
      <c r="I4"/>
      <c r="J4"/>
      <c r="K4"/>
      <c r="L4"/>
      <c r="M4"/>
      <c r="N4"/>
      <c r="O4"/>
      <c r="P4"/>
      <c r="Q4"/>
      <c r="R4"/>
      <c r="S4"/>
    </row>
    <row r="5" spans="2:19" ht="19.95" customHeight="1" thickBot="1" x14ac:dyDescent="0.35">
      <c r="B5" s="2" t="s">
        <v>0</v>
      </c>
      <c r="C5" s="3" t="s">
        <v>1</v>
      </c>
      <c r="D5" s="4" t="s">
        <v>8</v>
      </c>
      <c r="G5"/>
      <c r="H5"/>
      <c r="I5"/>
      <c r="J5"/>
      <c r="K5"/>
      <c r="L5"/>
      <c r="M5"/>
      <c r="N5"/>
      <c r="O5"/>
      <c r="P5"/>
      <c r="Q5"/>
      <c r="R5"/>
      <c r="S5"/>
    </row>
    <row r="6" spans="2:19" ht="19.95" customHeight="1" x14ac:dyDescent="0.3">
      <c r="B6" s="5">
        <v>2011</v>
      </c>
      <c r="C6" s="7">
        <v>3032</v>
      </c>
      <c r="D6" s="15"/>
      <c r="G6"/>
      <c r="H6"/>
      <c r="I6"/>
      <c r="J6"/>
      <c r="K6"/>
      <c r="L6"/>
      <c r="M6"/>
      <c r="N6"/>
      <c r="O6"/>
      <c r="P6"/>
      <c r="Q6"/>
      <c r="R6"/>
      <c r="S6"/>
    </row>
    <row r="7" spans="2:19" ht="19.95" customHeight="1" x14ac:dyDescent="0.3">
      <c r="B7" s="5">
        <v>2012</v>
      </c>
      <c r="C7" s="7">
        <v>3165</v>
      </c>
      <c r="D7" s="14">
        <f>(C7-C6)/C6</f>
        <v>4.3865435356200529E-2</v>
      </c>
      <c r="G7"/>
      <c r="H7"/>
      <c r="I7"/>
      <c r="J7"/>
      <c r="K7"/>
      <c r="L7"/>
      <c r="M7"/>
      <c r="N7"/>
      <c r="O7"/>
      <c r="P7"/>
      <c r="Q7"/>
      <c r="R7"/>
      <c r="S7"/>
    </row>
    <row r="8" spans="2:19" ht="19.95" customHeight="1" x14ac:dyDescent="0.3">
      <c r="B8" s="5">
        <v>2013</v>
      </c>
      <c r="C8" s="7">
        <v>3500</v>
      </c>
      <c r="D8" s="14">
        <f t="shared" ref="D8:D17" si="0">(C8-C7)/C7</f>
        <v>0.10584518167456557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2:19" ht="19.95" customHeight="1" x14ac:dyDescent="0.3">
      <c r="B9" s="5">
        <v>2014</v>
      </c>
      <c r="C9" s="7">
        <v>3640</v>
      </c>
      <c r="D9" s="14">
        <f t="shared" si="0"/>
        <v>0.04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2:19" ht="19.95" customHeight="1" x14ac:dyDescent="0.3">
      <c r="B10" s="5">
        <v>2015</v>
      </c>
      <c r="C10" s="7">
        <v>3220</v>
      </c>
      <c r="D10" s="14">
        <f t="shared" si="0"/>
        <v>-0.11538461538461539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2:19" ht="20.399999999999999" customHeight="1" x14ac:dyDescent="0.3">
      <c r="B11" s="5">
        <v>2016</v>
      </c>
      <c r="C11" s="7">
        <v>4200</v>
      </c>
      <c r="D11" s="14">
        <f t="shared" si="0"/>
        <v>0.30434782608695654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2:19" ht="19.8" customHeight="1" x14ac:dyDescent="0.3">
      <c r="B12" s="6">
        <v>2017</v>
      </c>
      <c r="C12" s="8">
        <v>4156</v>
      </c>
      <c r="D12" s="14">
        <f t="shared" si="0"/>
        <v>-1.0476190476190476E-2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2:19" ht="19.95" customHeight="1" x14ac:dyDescent="0.3">
      <c r="B13" s="6">
        <v>2018</v>
      </c>
      <c r="C13" s="8">
        <v>4592</v>
      </c>
      <c r="D13" s="14">
        <f t="shared" si="0"/>
        <v>0.10490856592877768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2:19" ht="19.95" customHeight="1" x14ac:dyDescent="0.3">
      <c r="B14" s="6">
        <v>2019</v>
      </c>
      <c r="C14" s="8">
        <v>3998</v>
      </c>
      <c r="D14" s="14">
        <f t="shared" si="0"/>
        <v>-0.1293554006968641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2:19" ht="19.95" customHeight="1" x14ac:dyDescent="0.3">
      <c r="B15" s="6">
        <v>2020</v>
      </c>
      <c r="C15" s="8">
        <v>1968</v>
      </c>
      <c r="D15" s="14">
        <f t="shared" si="0"/>
        <v>-0.50775387693846918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2:19" ht="19.95" customHeight="1" x14ac:dyDescent="0.3">
      <c r="B16" s="6">
        <v>2021</v>
      </c>
      <c r="C16" s="8">
        <v>2006</v>
      </c>
      <c r="D16" s="14">
        <f t="shared" si="0"/>
        <v>1.9308943089430895E-2</v>
      </c>
    </row>
    <row r="17" spans="2:4" ht="19.95" customHeight="1" x14ac:dyDescent="0.3">
      <c r="B17" s="6">
        <v>2022</v>
      </c>
      <c r="C17" s="8">
        <v>2962</v>
      </c>
      <c r="D17" s="14">
        <f>(C17-C16)/C16</f>
        <v>0.47657028913260219</v>
      </c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4EF14-C09A-4BF4-B5B3-455C2B560CE0}">
  <sheetPr codeName="Sheet5"/>
  <dimension ref="B1:R17"/>
  <sheetViews>
    <sheetView showGridLines="0" zoomScale="80" zoomScaleNormal="80" workbookViewId="0">
      <selection activeCell="C12" sqref="C12"/>
    </sheetView>
  </sheetViews>
  <sheetFormatPr defaultColWidth="8.88671875" defaultRowHeight="19.95" customHeight="1" x14ac:dyDescent="0.3"/>
  <cols>
    <col min="1" max="1" width="2.109375" style="1" customWidth="1"/>
    <col min="2" max="2" width="38.109375" style="1" customWidth="1"/>
    <col min="3" max="3" width="20.5546875" style="1" customWidth="1"/>
    <col min="4" max="4" width="8.88671875" style="1" customWidth="1"/>
    <col min="5" max="5" width="4.88671875" style="1" customWidth="1"/>
    <col min="6" max="16384" width="8.88671875" style="1"/>
  </cols>
  <sheetData>
    <row r="1" spans="2:18" ht="15" customHeight="1" x14ac:dyDescent="0.3"/>
    <row r="2" spans="2:18" ht="17.399999999999999" customHeight="1" thickBot="1" x14ac:dyDescent="0.35"/>
    <row r="3" spans="2:18" ht="19.95" customHeight="1" thickBot="1" x14ac:dyDescent="0.35">
      <c r="B3" s="11" t="s">
        <v>9</v>
      </c>
      <c r="C3" s="13"/>
      <c r="F3"/>
      <c r="G3"/>
      <c r="H3"/>
      <c r="I3"/>
      <c r="J3"/>
      <c r="K3"/>
      <c r="L3"/>
      <c r="M3"/>
      <c r="N3"/>
      <c r="O3"/>
      <c r="P3"/>
      <c r="Q3"/>
      <c r="R3"/>
    </row>
    <row r="4" spans="2:18" ht="16.2" customHeight="1" thickBot="1" x14ac:dyDescent="0.35">
      <c r="F4"/>
      <c r="G4"/>
      <c r="H4"/>
      <c r="I4"/>
      <c r="J4"/>
      <c r="K4"/>
      <c r="L4"/>
      <c r="M4"/>
      <c r="N4"/>
      <c r="O4"/>
      <c r="P4"/>
      <c r="Q4"/>
      <c r="R4"/>
    </row>
    <row r="5" spans="2:18" ht="19.95" customHeight="1" thickBot="1" x14ac:dyDescent="0.35">
      <c r="B5" s="10" t="s">
        <v>13</v>
      </c>
      <c r="C5" s="20">
        <v>6800</v>
      </c>
      <c r="F5"/>
      <c r="G5"/>
      <c r="H5"/>
      <c r="I5"/>
      <c r="J5"/>
      <c r="K5"/>
      <c r="L5"/>
      <c r="M5"/>
      <c r="N5"/>
      <c r="O5"/>
      <c r="P5"/>
      <c r="Q5"/>
      <c r="R5"/>
    </row>
    <row r="6" spans="2:18" ht="19.95" customHeight="1" thickBot="1" x14ac:dyDescent="0.35">
      <c r="B6" s="10" t="s">
        <v>10</v>
      </c>
      <c r="C6" s="20" t="s">
        <v>15</v>
      </c>
      <c r="F6"/>
      <c r="G6"/>
      <c r="H6"/>
      <c r="I6"/>
      <c r="J6"/>
      <c r="K6"/>
      <c r="L6"/>
      <c r="M6"/>
      <c r="N6"/>
      <c r="O6"/>
      <c r="P6"/>
      <c r="Q6"/>
      <c r="R6"/>
    </row>
    <row r="7" spans="2:18" ht="19.95" customHeight="1" thickBot="1" x14ac:dyDescent="0.35">
      <c r="B7" s="10" t="s">
        <v>14</v>
      </c>
      <c r="C7" s="22">
        <v>12</v>
      </c>
      <c r="F7"/>
      <c r="G7"/>
      <c r="H7"/>
      <c r="I7"/>
      <c r="J7"/>
      <c r="K7"/>
      <c r="L7"/>
      <c r="M7"/>
      <c r="N7"/>
      <c r="O7"/>
      <c r="P7"/>
      <c r="Q7"/>
      <c r="R7"/>
    </row>
    <row r="8" spans="2:18" ht="19.95" customHeight="1" thickBot="1" x14ac:dyDescent="0.35">
      <c r="B8" s="10" t="s">
        <v>11</v>
      </c>
      <c r="C8" s="20">
        <f>C5*C7</f>
        <v>81600</v>
      </c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2:18" ht="19.95" customHeight="1" thickBot="1" x14ac:dyDescent="0.35">
      <c r="B9" s="23" t="s">
        <v>16</v>
      </c>
      <c r="C9" s="20">
        <v>2500</v>
      </c>
      <c r="D9"/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2:18" ht="19.95" customHeight="1" thickBot="1" x14ac:dyDescent="0.35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2:18" ht="20.399999999999999" customHeight="1" thickBot="1" x14ac:dyDescent="0.35">
      <c r="B11" s="10" t="s">
        <v>17</v>
      </c>
      <c r="C11" s="20">
        <f>C8+C9</f>
        <v>84100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2:18" ht="19.8" customHeight="1" thickBot="1" x14ac:dyDescent="0.35">
      <c r="B12" s="10" t="s">
        <v>12</v>
      </c>
      <c r="C12" s="21">
        <f>(C11-C8)/C8</f>
        <v>3.0637254901960783E-2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2:18" ht="19.95" customHeight="1" x14ac:dyDescent="0.3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2:18" ht="19.95" customHeight="1" x14ac:dyDescent="0.3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2:18" ht="19.95" customHeight="1" x14ac:dyDescent="0.3">
      <c r="B15"/>
      <c r="C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2:18" ht="19.95" customHeight="1" x14ac:dyDescent="0.3">
      <c r="B16"/>
      <c r="C16"/>
    </row>
    <row r="17" spans="2:3" ht="19.95" customHeight="1" x14ac:dyDescent="0.3">
      <c r="B17"/>
      <c r="C17"/>
    </row>
  </sheetData>
  <mergeCells count="1"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Avg Pecnt. Change</vt:lpstr>
      <vt:lpstr>Average Formula</vt:lpstr>
      <vt:lpstr>Percentage Increase or Decrease</vt:lpstr>
      <vt:lpstr>Salary Increase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2015-06-05T18:17:20Z</dcterms:created>
  <dcterms:modified xsi:type="dcterms:W3CDTF">2023-01-18T10:44:46Z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2022-11-16T09:52:26Z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bcdd5de6-f41f-4a43-a8cd-221462170aee</vt:lpwstr>
  </property>
  <property fmtid="{D5CDD505-2E9C-101B-9397-08002B2CF9AE}" pid="7" name="MSIP_Label_defa4170-0d19-0005-0004-bc88714345d2_ActionId">
    <vt:lpwstr>afb2fa46-08e3-48aa-90de-a960921bb0b2</vt:lpwstr>
  </property>
  <property fmtid="{D5CDD505-2E9C-101B-9397-08002B2CF9AE}" pid="8" name="MSIP_Label_defa4170-0d19-0005-0004-bc88714345d2_ContentBits">
    <vt:lpwstr>0</vt:lpwstr>
  </property>
</Properties>
</file>